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mc:AlternateContent xmlns:mc="http://schemas.openxmlformats.org/markup-compatibility/2006">
    <mc:Choice Requires="x15">
      <x15ac:absPath xmlns:x15ac="http://schemas.microsoft.com/office/spreadsheetml/2010/11/ac" url="C:\Users\miletic_nada\Desktop\NABAVA 2025\INOX NAMJEŠTAJ ZA KUHINJE\"/>
    </mc:Choice>
  </mc:AlternateContent>
  <xr:revisionPtr revIDLastSave="0" documentId="13_ncr:1_{DE21CDB6-C1C5-40C5-8BFB-97FEF8FCD976}"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1" l="1"/>
  <c r="G21" i="1"/>
  <c r="G20" i="1"/>
  <c r="G19" i="1"/>
  <c r="G16" i="1" l="1"/>
  <c r="G15" i="1"/>
  <c r="G14" i="1"/>
  <c r="G13" i="1"/>
  <c r="G12" i="1"/>
  <c r="G11" i="1"/>
  <c r="G10" i="1"/>
  <c r="G18" i="1" l="1"/>
  <c r="G17" i="1" l="1"/>
  <c r="G23" i="1" s="1"/>
  <c r="G24" i="1" l="1"/>
  <c r="G25" i="1" l="1"/>
</calcChain>
</file>

<file path=xl/sharedStrings.xml><?xml version="1.0" encoding="utf-8"?>
<sst xmlns="http://schemas.openxmlformats.org/spreadsheetml/2006/main" count="67" uniqueCount="55">
  <si>
    <t>NARUČITELJ: DJEČJI VRTIĆ RIJEKA</t>
  </si>
  <si>
    <t>PRILOG  II</t>
  </si>
  <si>
    <t xml:space="preserve">Naziv i vrsta proizvoda </t>
  </si>
  <si>
    <t>Napomena:</t>
  </si>
  <si>
    <t xml:space="preserve">                                                M.P.</t>
  </si>
  <si>
    <t>Mjesto i datum</t>
  </si>
  <si>
    <t>jedinica mjere</t>
  </si>
  <si>
    <t>PDV 25%</t>
  </si>
  <si>
    <t>kom</t>
  </si>
  <si>
    <t xml:space="preserve"> Količina (kom)</t>
  </si>
  <si>
    <t>Jedinična cijena u kom bez PDV-a</t>
  </si>
  <si>
    <t xml:space="preserve">   Čitko ime i prezime ovlaštene osobe</t>
  </si>
  <si>
    <t xml:space="preserve">   (Potpis ovlaštene osobe Ponuditelja)</t>
  </si>
  <si>
    <t xml:space="preserve">       Ponuditelja</t>
  </si>
  <si>
    <t>U ponuđenu cijenu mora biti uključena dobava i montaža svih elemenata, puštanje u rad, transportni trošak,</t>
  </si>
  <si>
    <t>Garancija - najmanje godinu dana</t>
  </si>
  <si>
    <t xml:space="preserve">    osiguranja kvalitete, organizacijom rada i sigurnosti.</t>
  </si>
  <si>
    <t>2.  Dostavljena oprema mora biti nova, nekorištena i u originalnoj tvorničkoj ambalaži.</t>
  </si>
  <si>
    <t xml:space="preserve">     na hrvatskom jeziku, te garanciju.</t>
  </si>
  <si>
    <t xml:space="preserve">     i u dogovoru sa osobom navedenom u uputama za kontakt sa ponuditeljima</t>
  </si>
  <si>
    <t xml:space="preserve">                                                                                  TROŠKOVNIK</t>
  </si>
  <si>
    <t xml:space="preserve">prijevoz i isporuka na sljedećim adresama: </t>
  </si>
  <si>
    <r>
      <t xml:space="preserve">Evidencijski broj iz plana jednostavne nabave roba: EJN </t>
    </r>
    <r>
      <rPr>
        <sz val="11"/>
        <rFont val="Calibri"/>
        <family val="2"/>
        <charset val="238"/>
        <scheme val="minor"/>
      </rPr>
      <t>55/2025</t>
    </r>
  </si>
  <si>
    <t>Stavka 7. i 8.             - PPO KRNJEVO, Karasova 4, Rijeka</t>
  </si>
  <si>
    <t>Stavka 6.                    - PPO RASTOČINE, Rastočine 5a, Rijeka</t>
  </si>
  <si>
    <t>Stavka 4.                    -  PPO OBLAČIĆ , Obitelji Sušanj 9, Rijeka</t>
  </si>
  <si>
    <t>Stavka 1., 2.  i 3.       - PPO KRIJESNICA, Bujska 17, Rijeka</t>
  </si>
  <si>
    <t>Stavka 9., 10. , 11., 12. i 13.  - PPO TURNIĆ, Antuna Kosića Rika 7, Rijeka</t>
  </si>
  <si>
    <t>U  _______________________, 2025.</t>
  </si>
  <si>
    <t>Stavka 5.                    - PPO DRENOVA 1, Stanka Frankovića 7a , Rijeka</t>
  </si>
  <si>
    <t xml:space="preserve">1. Opremu je potrebno dostaviti u objekte Dječjeg vrtića  Rijeka (PPO Krijesnica, PPO Oblačić,  PPO Drenova, PPO Rastočine, </t>
  </si>
  <si>
    <t xml:space="preserve">   PPO Krnjevo i PPO Turnić), montirati i ukoliko je potrebno, izvršiti probni rad i obuku radnika Dječjeg vrtića Rijeka. </t>
  </si>
  <si>
    <t>PREDMET NABAVE: INOX NAMJEŠTAJ ZA KUHINJE</t>
  </si>
  <si>
    <t>Ukupno u EUR</t>
  </si>
  <si>
    <t>Sveukupno u EUR</t>
  </si>
  <si>
    <t>Ukupni iznos u EUR</t>
  </si>
  <si>
    <t>Proizvođač, TIP/MODEL proizvoda                                                   (popunjava Ponuditelj)</t>
  </si>
  <si>
    <t xml:space="preserve">Red. br. </t>
  </si>
  <si>
    <t>3. Za opremu potrebno je prilikom isporuke dostaviti  potvrdu o sukladnosti,  upustva za puštanje u rad i održavanje</t>
  </si>
  <si>
    <t xml:space="preserve">4. Potrebno je ponuditi opremu koja se u potpunosti uklapa u postojeću cijelinu funkcionalano, dimenzijama, susutavom </t>
  </si>
  <si>
    <t>5. Prije nabave uređaja, ukoliko je potrebno pri izradi ponude, moguće je obići lokacije iz troškovnika uz prethodnu najavu</t>
  </si>
  <si>
    <t xml:space="preserve">ZATVORENI VISEĆI ORMARIĆ 1300X400X660 CM,                                                                                                 klizna vrata od dvostrukih limova                                                          INOX 304 debljine 1 mm                                                                      Zidni nosač visećeg ormarića izrađen od nehrđajućeg čelika debljine 2 mm                                                                                                                  Polica visećeg ormarića debljine 40 mm                                                                                                                INOX 304                                                 </t>
  </si>
  <si>
    <t xml:space="preserve">ZATVORENI VISEĆI ORMARIĆ 1800X400X660 CM,                                                                                                 klizna vrata od dvostrukih limova                                                                                            INOX 304  debljine 1 mm                                                                                      Zidni nosač visećeg ormarića izrađen od nehrđajućeg čelika debljine 2 mm                                                                                                                  Polica visećeg ormarića debljine 40 mm                                                                                                                INOX 304                                                </t>
  </si>
  <si>
    <t xml:space="preserve">ZATVORENI RADNI STOL SA ZAŠTITOM ZIDA 1500X700X875 CM,                                                                                                 radna površina debljine 50 mm  INOX 304 debljine 1 mm                                                                             jednostruka zaštita zida 100 mm                                                                Klizna vrata izrađena su dvostrukim limovima                                                                                                 Polica zatvorenog radnog stola debljine 40 mm                               Visina donje police od poda 125 mm                                     Mogućnost regulacije visine stola 875-925 mm                                                    </t>
  </si>
  <si>
    <t xml:space="preserve">ZATVORENI VISEĆI ORMARIĆ 1300X400X660 CM,                                                                                                 klizna vrata od dvostrukuih limova INOX 304 1 mm                                                                                              Zidni nosač visećeg ormarića izrađen od nehrđajućeg čelika debljine 2 mm                                                                                                                  Polica visećeg ormarića debljine 40 mm                                                                                                                INOX 304                                  </t>
  </si>
  <si>
    <t xml:space="preserve">ZATVORENI RADNI STOL SA ZAŠTITOM ZIDA 1500X700X875 CM,                                                                                                 radna površina debljine 50 mm INOX 304 debljine 1 mm                                                                              jednostruka zaštita zida 100 mm                                                                Klizna vrata izrađena su dvostrukim limovima                                                                                                  Polica zatvorenog radnog stola debljine 40 mm                               Visina donje police od poda 125 mm                                     Mogućnost regulacije visine stola 875-925 mm                                                                                      </t>
  </si>
  <si>
    <t xml:space="preserve">OCJEDNI STOL SA ZAŠTITOM ZIDA 1300X700X875 CM,                                                                                                 radna površina debljine 50 mm INOX 304 debljine 1 mm                                                                               jednostruka zaštita zida 100 mm                                                 Skidljiv perforirani umetak za cjeđenje kako bi se olakšalo čišćenje                                                                                                                                                          Polica radnog stola debljine 40 mm                                                                    Visina donje police od poda 125 mm                                     Mogućnost regulacije visine stola 875-900 mm                                                    </t>
  </si>
  <si>
    <t xml:space="preserve">OCJEDNI STOL SA ZAŠTITOM ZIDA 1600X600X875 CM,                                                                                                 radna površina debljine 50 mm INOX 304 debljine 1 mm                                                                               jednostruka zaštita zida 100 mm                                                 Skidljiv perforirani umetak za cjeđenje kako bi se olakšalo čišćenje                                                                                                                                                          Polica radnog stola debljine 40 mm                                                                    Visina donje police od poda 125 mm                                     Mogućnost regulacije visine stola 875-900 mm                                            </t>
  </si>
  <si>
    <t xml:space="preserve">ZATVORENI VISEĆI ORMARIĆ 1300X400X660 CM,                                                                                                 klizna vrata od dvostrukih limova                                                          INOX 304 debljine 1 mm                                                                      Zidni nosač visećeg ormarića izrađen od nehrđajućeg čelika debljine 2 mm                                                                                                                  Polica visećeg ormarića debljine 40 mm                                                                                                                INOX 304                                </t>
  </si>
  <si>
    <t>7(5x6)</t>
  </si>
  <si>
    <t>ZATVORENI RADNI STOL  S TRI LADICE 1300X700X875 CM, sa krilnim vratima i tri ladice                                                                                        radna površina debljine 50 mm INOX 304 debljine 1 mm                                                                                                                                                   jednostruka zaštita zida 100 mm                                                                                                                              Polica zatvorenog radnog stola debljine 40 mm                                  Visina donje police od poda 125 mm                                     Mogućnost regulacije visine stola 875-925 mm           Ladice- izvlačenje pomoću teleskopskih vodilica od nehrđajućeg čelika, kapacitet ladice GN 1/1</t>
  </si>
  <si>
    <t xml:space="preserve">RADNI STOL SA ZAŠTITOM ZIDA I DONJOM POLICOM 800X700X875 CM,                                                                                                 radna površina debljine 50 mm INOX 304 debljine 1 mm                                                                                                                                      jednostruka zaštita zida 100 mm                                                                          Polica  radnog stola debljine 40 mm                                           Visina donje police od poda 125 mm                                                        Mogućnost regulacije visine stola 875-900 mm                                                                              </t>
  </si>
  <si>
    <t xml:space="preserve">RADNI STOL SA ZAŠTITOM ZIDA I DONJOM POLICOM 1300X700X875 CM,                                                                                                 radna površina debljine 50 mm INOX 304 debljine 1 mm                                                                                                                  jednostruka zaštita zida 100 mm                                                                          Polica  radnog stola debljine 40 mm                                           Visina donje police od poda 125 mm                                                        Mogućnost regulacije visine stola 875-900 mm                                                                                  </t>
  </si>
  <si>
    <t xml:space="preserve">RADNI STOL SA ZAŠTITOM ZIDA I DONJOM POLICOM 700X700X875 CM,                                                                                                 radna površina debljine 50 mm INOX 304 debljine 1 mm                                                                                 jednostruka zaštita zida 100 mm                                                                          Polica  radnog stola debljine 40 mm                                           Visina donje police od poda 125 mm                                                        Mogućnost regulacije visine stola 875-900 mm                                                                                            </t>
  </si>
  <si>
    <t xml:space="preserve">RADNI STOL SA ZAŠTITOM ZIDA I DONJOM POLICOM 500X700X875 CM,                                                                                                 radna površina debljine 50 mm INOX 304 debljine 1 mm                                                                                                     jednostruka zaštita zida 100 mm                                                                          Polica  radnog stola debljine 40 mm                                           Visina donje police od poda 125 mm                                                        Mogućnost regulacije visine stola 875-900 mm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</si>
</sst>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b/>
      <sz val="11"/>
      <color theme="1"/>
      <name val="Calibri"/>
      <family val="2"/>
      <charset val="238"/>
      <scheme val="minor"/>
    </font>
    <font>
      <sz val="10"/>
      <name val="Arial"/>
      <family val="2"/>
      <charset val="238"/>
    </font>
    <font>
      <b/>
      <sz val="11"/>
      <name val="Calibri"/>
      <family val="2"/>
      <charset val="238"/>
      <scheme val="minor"/>
    </font>
    <font>
      <b/>
      <sz val="10"/>
      <color theme="1"/>
      <name val="Calibri"/>
      <family val="2"/>
      <charset val="238"/>
      <scheme val="minor"/>
    </font>
    <font>
      <b/>
      <sz val="12"/>
      <color theme="1"/>
      <name val="Calibri"/>
      <family val="2"/>
      <charset val="238"/>
      <scheme val="minor"/>
    </font>
    <font>
      <sz val="10"/>
      <color theme="1"/>
      <name val="Calibri"/>
      <family val="2"/>
      <charset val="238"/>
      <scheme val="minor"/>
    </font>
    <font>
      <sz val="11"/>
      <name val="Calibri"/>
      <family val="2"/>
      <charset val="238"/>
      <scheme val="minor"/>
    </font>
    <font>
      <b/>
      <sz val="10"/>
      <name val="Calibri"/>
      <family val="2"/>
      <charset val="238"/>
      <scheme val="minor"/>
    </font>
    <font>
      <sz val="10"/>
      <color rgb="FFFF0000"/>
      <name val="Calibri"/>
      <family val="2"/>
      <charset val="238"/>
      <scheme val="minor"/>
    </font>
    <font>
      <sz val="10"/>
      <name val="Calibri"/>
      <family val="2"/>
      <charset val="238"/>
      <scheme val="minor"/>
    </font>
    <font>
      <sz val="11"/>
      <name val="Times New Roman"/>
      <family val="1"/>
      <charset val="23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xf numFmtId="0" fontId="2" fillId="0" borderId="0"/>
  </cellStyleXfs>
  <cellXfs count="47">
    <xf numFmtId="0" fontId="0" fillId="0" borderId="0" xfId="0"/>
    <xf numFmtId="4" fontId="1" fillId="0" borderId="1" xfId="0" applyNumberFormat="1" applyFont="1" applyBorder="1"/>
    <xf numFmtId="0" fontId="1" fillId="0" borderId="1" xfId="0" applyFont="1" applyBorder="1" applyAlignment="1">
      <alignment horizontal="center" vertical="center" wrapText="1"/>
    </xf>
    <xf numFmtId="0" fontId="4" fillId="0" borderId="2" xfId="0" applyFont="1" applyBorder="1" applyAlignment="1">
      <alignment horizontal="center" vertical="center"/>
    </xf>
    <xf numFmtId="0" fontId="0" fillId="0" borderId="3" xfId="0" applyBorder="1"/>
    <xf numFmtId="0" fontId="0" fillId="0" borderId="4" xfId="0" applyBorder="1"/>
    <xf numFmtId="0" fontId="0" fillId="2" borderId="0" xfId="0" applyFill="1"/>
    <xf numFmtId="0" fontId="0" fillId="2" borderId="0" xfId="0" applyFill="1" applyAlignment="1">
      <alignment horizontal="center"/>
    </xf>
    <xf numFmtId="0" fontId="5" fillId="2" borderId="0" xfId="0" applyFont="1" applyFill="1" applyAlignment="1">
      <alignment horizontal="center"/>
    </xf>
    <xf numFmtId="4" fontId="1" fillId="0" borderId="5" xfId="0" applyNumberFormat="1" applyFont="1" applyBorder="1"/>
    <xf numFmtId="0" fontId="6" fillId="0" borderId="0" xfId="0" applyFont="1"/>
    <xf numFmtId="0" fontId="0" fillId="0" borderId="6" xfId="0" applyBorder="1"/>
    <xf numFmtId="0" fontId="5" fillId="0" borderId="0" xfId="0" applyFont="1"/>
    <xf numFmtId="0" fontId="3" fillId="0" borderId="0" xfId="0" applyFont="1"/>
    <xf numFmtId="0" fontId="1" fillId="0" borderId="0" xfId="0" applyFont="1"/>
    <xf numFmtId="0" fontId="1" fillId="0" borderId="0" xfId="0" applyFont="1" applyAlignment="1">
      <alignment horizontal="center"/>
    </xf>
    <xf numFmtId="0" fontId="4" fillId="0" borderId="1" xfId="0" applyFont="1" applyBorder="1" applyAlignment="1">
      <alignment horizontal="center" vertical="center" wrapText="1"/>
    </xf>
    <xf numFmtId="0" fontId="1" fillId="2" borderId="4" xfId="0" applyFont="1" applyFill="1" applyBorder="1"/>
    <xf numFmtId="0" fontId="7" fillId="0" borderId="1" xfId="0" applyFont="1" applyBorder="1" applyAlignment="1">
      <alignment vertical="center" wrapText="1"/>
    </xf>
    <xf numFmtId="0" fontId="4" fillId="0" borderId="2" xfId="0" applyFont="1" applyBorder="1" applyAlignment="1">
      <alignment horizontal="center" vertical="center" wrapText="1"/>
    </xf>
    <xf numFmtId="4" fontId="0" fillId="0" borderId="1" xfId="0" applyNumberFormat="1" applyBorder="1" applyAlignment="1">
      <alignment vertical="center"/>
    </xf>
    <xf numFmtId="4" fontId="1" fillId="0" borderId="1" xfId="0" applyNumberFormat="1" applyFont="1" applyBorder="1" applyAlignment="1">
      <alignment vertical="center"/>
    </xf>
    <xf numFmtId="0" fontId="0" fillId="0" borderId="1" xfId="0" applyBorder="1" applyAlignment="1">
      <alignment horizontal="center" vertical="center" wrapText="1"/>
    </xf>
    <xf numFmtId="0" fontId="1" fillId="0" borderId="2" xfId="0" applyFont="1" applyBorder="1" applyAlignment="1">
      <alignment horizontal="center" vertical="center"/>
    </xf>
    <xf numFmtId="0" fontId="7" fillId="0" borderId="0" xfId="0" applyFont="1"/>
    <xf numFmtId="0" fontId="8" fillId="0" borderId="0" xfId="0" applyFont="1"/>
    <xf numFmtId="0" fontId="4" fillId="0" borderId="0" xfId="0" applyFont="1" applyAlignment="1">
      <alignment horizontal="center"/>
    </xf>
    <xf numFmtId="0" fontId="4" fillId="0" borderId="0" xfId="0" applyFont="1"/>
    <xf numFmtId="0" fontId="9" fillId="0" borderId="0" xfId="0" applyFont="1"/>
    <xf numFmtId="0" fontId="10" fillId="0" borderId="0" xfId="0" applyFont="1"/>
    <xf numFmtId="0" fontId="1" fillId="2" borderId="6" xfId="0" applyFont="1" applyFill="1" applyBorder="1"/>
    <xf numFmtId="0" fontId="0" fillId="0" borderId="0" xfId="0" applyAlignment="1">
      <alignment horizontal="left"/>
    </xf>
    <xf numFmtId="0" fontId="11" fillId="0" borderId="0" xfId="0" applyFont="1"/>
    <xf numFmtId="0" fontId="3" fillId="0" borderId="1" xfId="0" applyFont="1" applyBorder="1" applyAlignment="1">
      <alignment horizontal="center" vertical="center" wrapText="1"/>
    </xf>
    <xf numFmtId="3" fontId="1" fillId="0" borderId="1" xfId="0" applyNumberFormat="1" applyFont="1" applyBorder="1" applyAlignment="1">
      <alignment horizontal="center" vertical="center"/>
    </xf>
    <xf numFmtId="4" fontId="1" fillId="0" borderId="2" xfId="0" applyNumberFormat="1" applyFont="1" applyBorder="1" applyAlignment="1">
      <alignment horizontal="right"/>
    </xf>
    <xf numFmtId="4" fontId="1" fillId="0" borderId="13" xfId="0" applyNumberFormat="1" applyFont="1" applyBorder="1" applyAlignment="1">
      <alignment horizontal="right"/>
    </xf>
    <xf numFmtId="0" fontId="8" fillId="0" borderId="2" xfId="0" applyFont="1" applyBorder="1" applyAlignment="1">
      <alignment horizontal="center" vertical="center" wrapText="1"/>
    </xf>
    <xf numFmtId="0" fontId="0" fillId="3" borderId="8" xfId="0" applyFill="1" applyBorder="1" applyAlignment="1">
      <alignment horizontal="center"/>
    </xf>
    <xf numFmtId="0" fontId="0" fillId="3" borderId="9" xfId="0" applyFill="1" applyBorder="1" applyAlignment="1">
      <alignment horizontal="center"/>
    </xf>
    <xf numFmtId="0" fontId="0" fillId="3" borderId="10" xfId="0" applyFill="1" applyBorder="1" applyAlignment="1">
      <alignment horizontal="center"/>
    </xf>
    <xf numFmtId="0" fontId="0" fillId="3" borderId="7" xfId="0" applyFill="1" applyBorder="1" applyAlignment="1">
      <alignment horizontal="center"/>
    </xf>
    <xf numFmtId="0" fontId="0" fillId="3" borderId="0" xfId="0" applyFill="1" applyAlignment="1">
      <alignment horizontal="center"/>
    </xf>
    <xf numFmtId="0" fontId="0" fillId="3" borderId="11" xfId="0" applyFill="1" applyBorder="1" applyAlignment="1">
      <alignment horizontal="center"/>
    </xf>
    <xf numFmtId="0" fontId="0" fillId="3" borderId="12" xfId="0" applyFill="1" applyBorder="1" applyAlignment="1">
      <alignment horizontal="center"/>
    </xf>
    <xf numFmtId="0" fontId="0" fillId="3" borderId="6" xfId="0" applyFill="1" applyBorder="1" applyAlignment="1">
      <alignment horizontal="center"/>
    </xf>
    <xf numFmtId="0" fontId="0" fillId="3" borderId="13" xfId="0" applyFill="1" applyBorder="1" applyAlignment="1">
      <alignment horizontal="center"/>
    </xf>
  </cellXfs>
  <cellStyles count="3">
    <cellStyle name="Normal" xfId="0" builtinId="0"/>
    <cellStyle name="Normal 2" xfId="1" xr:uid="{00000000-0005-0000-0000-000001000000}"/>
    <cellStyle name="Obično_Lis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0"/>
  <sheetViews>
    <sheetView tabSelected="1" zoomScaleNormal="100" workbookViewId="0">
      <selection activeCell="F23" sqref="F23"/>
    </sheetView>
  </sheetViews>
  <sheetFormatPr defaultRowHeight="15" x14ac:dyDescent="0.25"/>
  <cols>
    <col min="1" max="1" width="4.7109375" customWidth="1"/>
    <col min="2" max="2" width="42.28515625" customWidth="1"/>
    <col min="3" max="3" width="18.42578125" customWidth="1"/>
    <col min="4" max="4" width="6.5703125" customWidth="1"/>
    <col min="5" max="5" width="7.140625" customWidth="1"/>
    <col min="6" max="6" width="11" customWidth="1"/>
    <col min="7" max="7" width="10.5703125" customWidth="1"/>
  </cols>
  <sheetData>
    <row r="1" spans="1:7" ht="15.75" x14ac:dyDescent="0.25">
      <c r="A1" s="12" t="s">
        <v>1</v>
      </c>
    </row>
    <row r="2" spans="1:7" ht="15" customHeight="1" x14ac:dyDescent="0.25">
      <c r="A2" s="12"/>
    </row>
    <row r="3" spans="1:7" x14ac:dyDescent="0.25">
      <c r="B3" s="38" t="s">
        <v>0</v>
      </c>
      <c r="C3" s="39"/>
      <c r="D3" s="39"/>
      <c r="E3" s="39"/>
      <c r="F3" s="39"/>
      <c r="G3" s="40"/>
    </row>
    <row r="4" spans="1:7" x14ac:dyDescent="0.25">
      <c r="B4" s="41" t="s">
        <v>32</v>
      </c>
      <c r="C4" s="42"/>
      <c r="D4" s="42"/>
      <c r="E4" s="42"/>
      <c r="F4" s="42"/>
      <c r="G4" s="43"/>
    </row>
    <row r="5" spans="1:7" x14ac:dyDescent="0.25">
      <c r="B5" s="44" t="s">
        <v>22</v>
      </c>
      <c r="C5" s="45"/>
      <c r="D5" s="45"/>
      <c r="E5" s="45"/>
      <c r="F5" s="45"/>
      <c r="G5" s="46"/>
    </row>
    <row r="6" spans="1:7" s="6" customFormat="1" ht="27.75" customHeight="1" x14ac:dyDescent="0.25">
      <c r="B6" s="8" t="s">
        <v>20</v>
      </c>
      <c r="C6" s="8"/>
      <c r="D6" s="8"/>
      <c r="E6" s="7"/>
      <c r="F6" s="7"/>
    </row>
    <row r="7" spans="1:7" s="6" customFormat="1" ht="19.5" customHeight="1" x14ac:dyDescent="0.25">
      <c r="B7" s="8"/>
      <c r="C7" s="8"/>
      <c r="D7" s="8"/>
      <c r="E7" s="7"/>
      <c r="F7" s="7"/>
    </row>
    <row r="8" spans="1:7" ht="51" x14ac:dyDescent="0.25">
      <c r="A8" s="16" t="s">
        <v>37</v>
      </c>
      <c r="B8" s="3" t="s">
        <v>2</v>
      </c>
      <c r="C8" s="37" t="s">
        <v>36</v>
      </c>
      <c r="D8" s="19" t="s">
        <v>6</v>
      </c>
      <c r="E8" s="16" t="s">
        <v>9</v>
      </c>
      <c r="F8" s="16" t="s">
        <v>10</v>
      </c>
      <c r="G8" s="16" t="s">
        <v>35</v>
      </c>
    </row>
    <row r="9" spans="1:7" x14ac:dyDescent="0.25">
      <c r="A9" s="2">
        <v>1</v>
      </c>
      <c r="B9" s="23">
        <v>2</v>
      </c>
      <c r="C9" s="23">
        <v>3</v>
      </c>
      <c r="D9" s="23">
        <v>4</v>
      </c>
      <c r="E9" s="2">
        <v>5</v>
      </c>
      <c r="F9" s="2">
        <v>6</v>
      </c>
      <c r="G9" s="2" t="s">
        <v>49</v>
      </c>
    </row>
    <row r="10" spans="1:7" ht="100.5" customHeight="1" x14ac:dyDescent="0.25">
      <c r="A10" s="22">
        <v>1</v>
      </c>
      <c r="B10" s="18" t="s">
        <v>41</v>
      </c>
      <c r="C10" s="18"/>
      <c r="D10" s="33" t="s">
        <v>8</v>
      </c>
      <c r="E10" s="34">
        <v>1</v>
      </c>
      <c r="F10" s="20">
        <v>0</v>
      </c>
      <c r="G10" s="21">
        <f t="shared" ref="G10" si="0">E10*F10</f>
        <v>0</v>
      </c>
    </row>
    <row r="11" spans="1:7" ht="100.5" customHeight="1" x14ac:dyDescent="0.25">
      <c r="A11" s="22">
        <v>2</v>
      </c>
      <c r="B11" s="18" t="s">
        <v>42</v>
      </c>
      <c r="C11" s="18"/>
      <c r="D11" s="33" t="s">
        <v>8</v>
      </c>
      <c r="E11" s="34">
        <v>2</v>
      </c>
      <c r="F11" s="20">
        <v>0</v>
      </c>
      <c r="G11" s="21">
        <f t="shared" ref="G11:G13" si="1">E11*F11</f>
        <v>0</v>
      </c>
    </row>
    <row r="12" spans="1:7" ht="137.25" customHeight="1" x14ac:dyDescent="0.25">
      <c r="A12" s="22">
        <v>3</v>
      </c>
      <c r="B12" s="18" t="s">
        <v>43</v>
      </c>
      <c r="C12" s="18"/>
      <c r="D12" s="33" t="s">
        <v>8</v>
      </c>
      <c r="E12" s="34">
        <v>1</v>
      </c>
      <c r="F12" s="20">
        <v>0</v>
      </c>
      <c r="G12" s="21">
        <f t="shared" si="1"/>
        <v>0</v>
      </c>
    </row>
    <row r="13" spans="1:7" ht="104.25" customHeight="1" x14ac:dyDescent="0.25">
      <c r="A13" s="22">
        <v>4</v>
      </c>
      <c r="B13" s="18" t="s">
        <v>44</v>
      </c>
      <c r="C13" s="18"/>
      <c r="D13" s="33" t="s">
        <v>8</v>
      </c>
      <c r="E13" s="34">
        <v>2</v>
      </c>
      <c r="F13" s="20">
        <v>0</v>
      </c>
      <c r="G13" s="21">
        <f t="shared" si="1"/>
        <v>0</v>
      </c>
    </row>
    <row r="14" spans="1:7" ht="136.5" customHeight="1" x14ac:dyDescent="0.25">
      <c r="A14" s="22">
        <v>5</v>
      </c>
      <c r="B14" s="18" t="s">
        <v>45</v>
      </c>
      <c r="C14" s="18"/>
      <c r="D14" s="33" t="s">
        <v>8</v>
      </c>
      <c r="E14" s="34">
        <v>2</v>
      </c>
      <c r="F14" s="20">
        <v>0</v>
      </c>
      <c r="G14" s="21">
        <f t="shared" ref="G14:G15" si="2">E14*F14</f>
        <v>0</v>
      </c>
    </row>
    <row r="15" spans="1:7" ht="165.75" customHeight="1" x14ac:dyDescent="0.25">
      <c r="A15" s="22">
        <v>6</v>
      </c>
      <c r="B15" s="18" t="s">
        <v>50</v>
      </c>
      <c r="C15" s="18"/>
      <c r="D15" s="33" t="s">
        <v>8</v>
      </c>
      <c r="E15" s="34">
        <v>1</v>
      </c>
      <c r="F15" s="20">
        <v>0</v>
      </c>
      <c r="G15" s="21">
        <f t="shared" si="2"/>
        <v>0</v>
      </c>
    </row>
    <row r="16" spans="1:7" ht="150.75" customHeight="1" x14ac:dyDescent="0.25">
      <c r="A16" s="22">
        <v>7</v>
      </c>
      <c r="B16" s="18" t="s">
        <v>46</v>
      </c>
      <c r="C16" s="18"/>
      <c r="D16" s="33" t="s">
        <v>8</v>
      </c>
      <c r="E16" s="34">
        <v>1</v>
      </c>
      <c r="F16" s="20">
        <v>0</v>
      </c>
      <c r="G16" s="21">
        <f t="shared" ref="G16" si="3">E16*F16</f>
        <v>0</v>
      </c>
    </row>
    <row r="17" spans="1:7" ht="120.75" customHeight="1" x14ac:dyDescent="0.25">
      <c r="A17" s="22">
        <v>8</v>
      </c>
      <c r="B17" s="18" t="s">
        <v>51</v>
      </c>
      <c r="C17" s="18"/>
      <c r="D17" s="33" t="s">
        <v>8</v>
      </c>
      <c r="E17" s="34">
        <v>2</v>
      </c>
      <c r="F17" s="20">
        <v>0</v>
      </c>
      <c r="G17" s="21">
        <f t="shared" ref="G17:G18" si="4">E17*F17</f>
        <v>0</v>
      </c>
    </row>
    <row r="18" spans="1:7" ht="120.75" customHeight="1" x14ac:dyDescent="0.25">
      <c r="A18" s="22">
        <v>9</v>
      </c>
      <c r="B18" s="18" t="s">
        <v>52</v>
      </c>
      <c r="C18" s="18"/>
      <c r="D18" s="33" t="s">
        <v>8</v>
      </c>
      <c r="E18" s="34">
        <v>2</v>
      </c>
      <c r="F18" s="20">
        <v>0</v>
      </c>
      <c r="G18" s="21">
        <f t="shared" si="4"/>
        <v>0</v>
      </c>
    </row>
    <row r="19" spans="1:7" ht="125.25" customHeight="1" x14ac:dyDescent="0.25">
      <c r="A19" s="22">
        <v>10</v>
      </c>
      <c r="B19" s="18" t="s">
        <v>53</v>
      </c>
      <c r="C19" s="18"/>
      <c r="D19" s="33" t="s">
        <v>8</v>
      </c>
      <c r="E19" s="34">
        <v>1</v>
      </c>
      <c r="F19" s="20">
        <v>0</v>
      </c>
      <c r="G19" s="21">
        <f t="shared" ref="G19" si="5">E19*F19</f>
        <v>0</v>
      </c>
    </row>
    <row r="20" spans="1:7" ht="121.5" customHeight="1" x14ac:dyDescent="0.25">
      <c r="A20" s="22">
        <v>11</v>
      </c>
      <c r="B20" s="18" t="s">
        <v>54</v>
      </c>
      <c r="C20" s="18"/>
      <c r="D20" s="33" t="s">
        <v>8</v>
      </c>
      <c r="E20" s="34">
        <v>1</v>
      </c>
      <c r="F20" s="20">
        <v>0</v>
      </c>
      <c r="G20" s="21">
        <f t="shared" ref="G20:G22" si="6">E20*F20</f>
        <v>0</v>
      </c>
    </row>
    <row r="21" spans="1:7" ht="151.5" customHeight="1" x14ac:dyDescent="0.25">
      <c r="A21" s="22">
        <v>12</v>
      </c>
      <c r="B21" s="18" t="s">
        <v>47</v>
      </c>
      <c r="C21" s="18"/>
      <c r="D21" s="33" t="s">
        <v>8</v>
      </c>
      <c r="E21" s="34">
        <v>1</v>
      </c>
      <c r="F21" s="20">
        <v>0</v>
      </c>
      <c r="G21" s="21">
        <f t="shared" si="6"/>
        <v>0</v>
      </c>
    </row>
    <row r="22" spans="1:7" ht="108" customHeight="1" x14ac:dyDescent="0.25">
      <c r="A22" s="22">
        <v>13</v>
      </c>
      <c r="B22" s="18" t="s">
        <v>48</v>
      </c>
      <c r="C22" s="18"/>
      <c r="D22" s="33" t="s">
        <v>8</v>
      </c>
      <c r="E22" s="34">
        <v>3</v>
      </c>
      <c r="F22" s="20">
        <v>0</v>
      </c>
      <c r="G22" s="21">
        <f t="shared" si="6"/>
        <v>0</v>
      </c>
    </row>
    <row r="23" spans="1:7" ht="18.95" customHeight="1" x14ac:dyDescent="0.25">
      <c r="A23" s="4"/>
      <c r="B23" s="17"/>
      <c r="C23" s="30"/>
      <c r="D23" s="30"/>
      <c r="E23" s="11"/>
      <c r="F23" s="36" t="s">
        <v>33</v>
      </c>
      <c r="G23" s="9">
        <f>SUM(G10:G22)</f>
        <v>0</v>
      </c>
    </row>
    <row r="24" spans="1:7" ht="18.95" customHeight="1" x14ac:dyDescent="0.25">
      <c r="A24" s="4"/>
      <c r="B24" s="17"/>
      <c r="C24" s="17"/>
      <c r="D24" s="17"/>
      <c r="E24" s="5"/>
      <c r="F24" s="35" t="s">
        <v>7</v>
      </c>
      <c r="G24" s="1">
        <f>G23*25%</f>
        <v>0</v>
      </c>
    </row>
    <row r="25" spans="1:7" ht="18.95" customHeight="1" x14ac:dyDescent="0.25">
      <c r="A25" s="4"/>
      <c r="B25" s="17"/>
      <c r="C25" s="17"/>
      <c r="D25" s="17"/>
      <c r="E25" s="5"/>
      <c r="F25" s="35" t="s">
        <v>34</v>
      </c>
      <c r="G25" s="1">
        <f>SUM(G23:G24)</f>
        <v>0</v>
      </c>
    </row>
    <row r="26" spans="1:7" ht="15" customHeight="1" x14ac:dyDescent="0.25">
      <c r="A26" t="s">
        <v>3</v>
      </c>
      <c r="F26" s="10"/>
      <c r="G26" s="10"/>
    </row>
    <row r="27" spans="1:7" ht="15.95" customHeight="1" x14ac:dyDescent="0.25">
      <c r="B27" t="s">
        <v>14</v>
      </c>
      <c r="F27" s="10"/>
      <c r="G27" s="10"/>
    </row>
    <row r="28" spans="1:7" ht="15.95" customHeight="1" x14ac:dyDescent="0.25">
      <c r="B28" t="s">
        <v>21</v>
      </c>
      <c r="F28" s="10"/>
      <c r="G28" s="10"/>
    </row>
    <row r="29" spans="1:7" ht="15.95" customHeight="1" x14ac:dyDescent="0.25">
      <c r="B29" s="14" t="s">
        <v>26</v>
      </c>
      <c r="C29" s="14"/>
      <c r="E29" s="14"/>
      <c r="F29" s="10"/>
      <c r="G29" s="10"/>
    </row>
    <row r="30" spans="1:7" ht="15.95" customHeight="1" x14ac:dyDescent="0.25">
      <c r="B30" s="14" t="s">
        <v>25</v>
      </c>
      <c r="C30" s="14"/>
      <c r="E30" s="14"/>
      <c r="F30" s="10"/>
      <c r="G30" s="10"/>
    </row>
    <row r="31" spans="1:7" ht="15.95" customHeight="1" x14ac:dyDescent="0.25">
      <c r="B31" s="14" t="s">
        <v>29</v>
      </c>
      <c r="C31" s="14"/>
      <c r="E31" s="14"/>
      <c r="F31" s="10"/>
      <c r="G31" s="10"/>
    </row>
    <row r="32" spans="1:7" ht="15.95" customHeight="1" x14ac:dyDescent="0.25">
      <c r="B32" s="14" t="s">
        <v>24</v>
      </c>
      <c r="C32" s="14"/>
      <c r="E32" s="14"/>
      <c r="F32" s="10"/>
      <c r="G32" s="10"/>
    </row>
    <row r="33" spans="1:7" ht="15.95" customHeight="1" x14ac:dyDescent="0.25">
      <c r="B33" s="14" t="s">
        <v>23</v>
      </c>
      <c r="C33" s="14"/>
      <c r="E33" s="14"/>
      <c r="F33" s="10"/>
      <c r="G33" s="10"/>
    </row>
    <row r="34" spans="1:7" ht="15.95" customHeight="1" x14ac:dyDescent="0.25">
      <c r="B34" s="14" t="s">
        <v>27</v>
      </c>
      <c r="C34" s="14"/>
      <c r="E34" s="14"/>
      <c r="F34" s="10"/>
      <c r="G34" s="10"/>
    </row>
    <row r="35" spans="1:7" ht="9" customHeight="1" x14ac:dyDescent="0.25">
      <c r="B35" s="14"/>
      <c r="C35" s="14"/>
    </row>
    <row r="36" spans="1:7" ht="12.75" customHeight="1" x14ac:dyDescent="0.25">
      <c r="B36" s="24" t="s">
        <v>15</v>
      </c>
      <c r="C36" s="24"/>
    </row>
    <row r="37" spans="1:7" ht="14.1" customHeight="1" x14ac:dyDescent="0.25">
      <c r="A37" s="10" t="s">
        <v>30</v>
      </c>
      <c r="B37" s="24"/>
      <c r="C37" s="24"/>
      <c r="D37" s="10"/>
      <c r="E37" s="10"/>
      <c r="F37" s="10"/>
      <c r="G37" s="10"/>
    </row>
    <row r="38" spans="1:7" ht="14.1" customHeight="1" x14ac:dyDescent="0.25">
      <c r="A38" s="10" t="s">
        <v>31</v>
      </c>
      <c r="B38" s="26"/>
      <c r="C38" s="26"/>
      <c r="D38" s="27"/>
      <c r="E38" s="27"/>
      <c r="F38" s="27"/>
      <c r="G38" s="10"/>
    </row>
    <row r="39" spans="1:7" ht="14.1" customHeight="1" x14ac:dyDescent="0.25">
      <c r="A39" s="10" t="s">
        <v>17</v>
      </c>
      <c r="B39" s="10"/>
      <c r="C39" s="10"/>
      <c r="D39" s="10"/>
      <c r="E39" s="10"/>
      <c r="F39" s="10"/>
      <c r="G39" s="10"/>
    </row>
    <row r="40" spans="1:7" ht="14.1" customHeight="1" x14ac:dyDescent="0.25">
      <c r="A40" s="10" t="s">
        <v>38</v>
      </c>
      <c r="B40" s="10"/>
      <c r="C40" s="10"/>
      <c r="D40" s="10"/>
      <c r="E40" s="10"/>
      <c r="F40" s="10"/>
      <c r="G40" s="10"/>
    </row>
    <row r="41" spans="1:7" ht="14.1" customHeight="1" x14ac:dyDescent="0.25">
      <c r="A41" s="10" t="s">
        <v>18</v>
      </c>
      <c r="B41" s="10"/>
      <c r="C41" s="10"/>
      <c r="D41" s="25"/>
      <c r="E41" s="25"/>
      <c r="F41" s="25"/>
      <c r="G41" s="10"/>
    </row>
    <row r="42" spans="1:7" ht="14.1" customHeight="1" x14ac:dyDescent="0.25">
      <c r="A42" s="10" t="s">
        <v>39</v>
      </c>
      <c r="B42" s="10"/>
      <c r="C42" s="10"/>
      <c r="D42" s="25"/>
      <c r="E42" s="25"/>
      <c r="F42" s="25"/>
      <c r="G42" s="10"/>
    </row>
    <row r="43" spans="1:7" ht="14.1" customHeight="1" x14ac:dyDescent="0.25">
      <c r="A43" s="10" t="s">
        <v>16</v>
      </c>
      <c r="B43" s="10"/>
      <c r="C43" s="10"/>
      <c r="D43" s="25"/>
      <c r="E43" s="25"/>
      <c r="F43" s="25"/>
      <c r="G43" s="10"/>
    </row>
    <row r="44" spans="1:7" ht="14.1" customHeight="1" x14ac:dyDescent="0.25">
      <c r="A44" s="29" t="s">
        <v>40</v>
      </c>
      <c r="B44" s="10"/>
      <c r="C44" s="10"/>
      <c r="D44" s="28"/>
      <c r="E44" s="28"/>
      <c r="F44" s="28"/>
      <c r="G44" s="28"/>
    </row>
    <row r="45" spans="1:7" ht="14.1" customHeight="1" x14ac:dyDescent="0.25">
      <c r="A45" s="29" t="s">
        <v>19</v>
      </c>
      <c r="B45" s="28"/>
      <c r="C45" s="28"/>
      <c r="D45" s="28"/>
      <c r="E45" s="28"/>
      <c r="F45" s="28"/>
      <c r="G45" s="28"/>
    </row>
    <row r="46" spans="1:7" ht="15.75" customHeight="1" x14ac:dyDescent="0.25">
      <c r="B46" s="28"/>
      <c r="C46" s="28"/>
    </row>
    <row r="47" spans="1:7" x14ac:dyDescent="0.25">
      <c r="A47" s="14" t="s">
        <v>5</v>
      </c>
    </row>
    <row r="48" spans="1:7" ht="21.75" customHeight="1" x14ac:dyDescent="0.25">
      <c r="A48" t="s">
        <v>28</v>
      </c>
      <c r="D48" s="11"/>
      <c r="E48" s="11"/>
      <c r="F48" s="11"/>
      <c r="G48" s="11"/>
    </row>
    <row r="49" spans="2:7" x14ac:dyDescent="0.25">
      <c r="D49" s="13" t="s">
        <v>11</v>
      </c>
      <c r="E49" s="13"/>
      <c r="F49" s="13"/>
    </row>
    <row r="50" spans="2:7" x14ac:dyDescent="0.25">
      <c r="B50" s="15" t="s">
        <v>4</v>
      </c>
      <c r="C50" s="15"/>
      <c r="D50" s="13"/>
      <c r="E50" s="13" t="s">
        <v>13</v>
      </c>
      <c r="F50" s="13"/>
    </row>
    <row r="51" spans="2:7" x14ac:dyDescent="0.25">
      <c r="D51" s="11"/>
      <c r="E51" s="11"/>
      <c r="F51" s="11"/>
      <c r="G51" s="11"/>
    </row>
    <row r="52" spans="2:7" x14ac:dyDescent="0.25">
      <c r="D52" s="14" t="s">
        <v>12</v>
      </c>
      <c r="E52" s="14"/>
      <c r="F52" s="14"/>
    </row>
    <row r="58" spans="2:7" x14ac:dyDescent="0.25">
      <c r="B58" s="32"/>
      <c r="C58" s="32"/>
    </row>
    <row r="59" spans="2:7" x14ac:dyDescent="0.25">
      <c r="B59" s="32"/>
      <c r="C59" s="32"/>
    </row>
    <row r="80" spans="4:4" x14ac:dyDescent="0.25">
      <c r="D80" s="31"/>
    </row>
  </sheetData>
  <mergeCells count="3">
    <mergeCell ref="B3:G3"/>
    <mergeCell ref="B4:G4"/>
    <mergeCell ref="B5:G5"/>
  </mergeCells>
  <pageMargins left="0" right="0" top="0.19685039370078741" bottom="0.19685039370078741" header="0.19685039370078741" footer="0.19685039370078741"/>
  <pageSetup paperSize="9" orientation="portrait" r:id="rId1"/>
  <headerFooter>
    <oddFooter>&amp;Rstr.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Čače Tamara</dc:creator>
  <cp:lastModifiedBy>Miletić Nada</cp:lastModifiedBy>
  <cp:lastPrinted>2025-06-02T12:32:50Z</cp:lastPrinted>
  <dcterms:created xsi:type="dcterms:W3CDTF">2017-07-10T09:27:22Z</dcterms:created>
  <dcterms:modified xsi:type="dcterms:W3CDTF">2025-06-03T10:30:38Z</dcterms:modified>
</cp:coreProperties>
</file>