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tic_nada\Desktop\NABAVA 2025\KLIME\"/>
    </mc:Choice>
  </mc:AlternateContent>
  <xr:revisionPtr revIDLastSave="0" documentId="13_ncr:1_{9855819B-A244-449D-96DE-7F2CCB798FDA}" xr6:coauthVersionLast="47" xr6:coauthVersionMax="47" xr10:uidLastSave="{00000000-0000-0000-0000-000000000000}"/>
  <bookViews>
    <workbookView xWindow="-120" yWindow="-120" windowWidth="29040" windowHeight="15720" tabRatio="99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  <c r="G15" i="1"/>
  <c r="G23" i="1"/>
  <c r="G19" i="1"/>
  <c r="G17" i="1"/>
  <c r="G18" i="1"/>
  <c r="G13" i="1"/>
  <c r="G21" i="1"/>
  <c r="G24" i="1" l="1"/>
  <c r="G25" i="1" s="1"/>
  <c r="G26" i="1" s="1"/>
</calcChain>
</file>

<file path=xl/sharedStrings.xml><?xml version="1.0" encoding="utf-8"?>
<sst xmlns="http://schemas.openxmlformats.org/spreadsheetml/2006/main" count="87" uniqueCount="78">
  <si>
    <t>PRILOG  II</t>
  </si>
  <si>
    <t>NARUČITELJ: DJEČJI VRTIĆ RIJEKA</t>
  </si>
  <si>
    <t>PREDMET NABAVE:  KLIMA UREĐAJI</t>
  </si>
  <si>
    <t>TROŠKOVNIK</t>
  </si>
  <si>
    <t>Red. br.</t>
  </si>
  <si>
    <t>OPIS UREĐAJA</t>
  </si>
  <si>
    <t>Naziv i marka uređaja, proizvođač (upisuje Ponuditelj)</t>
  </si>
  <si>
    <t>JED. MJERE</t>
  </si>
  <si>
    <t>KOLIČINA</t>
  </si>
  <si>
    <t>JEDINIČNA CIJENA bez PDV-a</t>
  </si>
  <si>
    <t>UKUPNI IZNOS            u EUR</t>
  </si>
  <si>
    <t>1.1.</t>
  </si>
  <si>
    <t>usl</t>
  </si>
  <si>
    <t>2.1.</t>
  </si>
  <si>
    <t>3.1.</t>
  </si>
  <si>
    <t>IZNOS PDV-a u EUR</t>
  </si>
  <si>
    <t>SVEUKUPNO s PDV-om u EUR</t>
  </si>
  <si>
    <t>Napomena:</t>
  </si>
  <si>
    <t>Uređaji 3,5/3,8 kW</t>
  </si>
  <si>
    <t>Uređaji 5,3/5,4 kW</t>
  </si>
  <si>
    <t>Garancija - najmanje godinu dana</t>
  </si>
  <si>
    <t>2.  Dostavljena oprema mora biti nova, nekorištena i u originalnoj tvorničkoj ambalaži.</t>
  </si>
  <si>
    <t>na hrvatskom jeziku.</t>
  </si>
  <si>
    <t>4. Potrebno je ponuditi opremu koja se u potpunosti uklapa u postojeću cijelinu funkcionalano, dimenzijama, susutavom</t>
  </si>
  <si>
    <t>osiguranja kvalitete, organizacijom rada i sigurnosti.</t>
  </si>
  <si>
    <t>Mjesto i datum</t>
  </si>
  <si>
    <t>Čitko ime i prezime ovlaštene osobe</t>
  </si>
  <si>
    <t>M.P.</t>
  </si>
  <si>
    <t>(Potpis ovlaštene osobe Ponuditelja)</t>
  </si>
  <si>
    <t xml:space="preserve"> -Radni raspon (hlađenje): od -15 do +50⁰C</t>
  </si>
  <si>
    <t xml:space="preserve"> -Učin hlađenja: 3,5 (1,1-4,2) kW</t>
  </si>
  <si>
    <t xml:space="preserve"> -Učin grijanja: 3,8 (1,1-4,2) kW</t>
  </si>
  <si>
    <t xml:space="preserve"> -Radni raspon (grijanje): od -15 do +24⁰C</t>
  </si>
  <si>
    <t xml:space="preserve"> -Radna tvar i količina: R32 / 675g</t>
  </si>
  <si>
    <t xml:space="preserve"> -Maksimalna dozvoljena duljina cjevovoda: 25m</t>
  </si>
  <si>
    <t xml:space="preserve"> -Učin hlađenja: 5,3 (1,4-5,9) kW</t>
  </si>
  <si>
    <t xml:space="preserve"> -Učin grijanja: 5,4 (1,3-5,8) kW</t>
  </si>
  <si>
    <t xml:space="preserve"> -Maksimalna dozvoljena duljina cjevovoda: 30m</t>
  </si>
  <si>
    <t>Ponuđeni uređaji moraju zadovoljavati minimalno sljedeću tehničku specifikaciju:</t>
  </si>
  <si>
    <t>Uz ponudu je potrebno dostaviti tehničku specifikaciju (prospekt) ponuđenih uređaja.</t>
  </si>
  <si>
    <t xml:space="preserve">             Ponuditelja</t>
  </si>
  <si>
    <r>
      <rPr>
        <sz val="10"/>
        <rFont val="Calibri"/>
        <family val="2"/>
        <charset val="238"/>
      </rPr>
      <t xml:space="preserve">3. Za opremu potrebno je prilikom isporuke dostaviti  garanciju, Izjavu o </t>
    </r>
    <r>
      <rPr>
        <sz val="10"/>
        <color rgb="FF000000"/>
        <rFont val="Calibri"/>
        <family val="2"/>
        <charset val="238"/>
      </rPr>
      <t>sukladnosti,  upustva za rad i održavanje</t>
    </r>
  </si>
  <si>
    <t xml:space="preserve">5. Prije nabave klima uređaja, potrebno je obići lokacije iz troškovnika uz prethodnu najavu i u dogovoru sa  osobom </t>
  </si>
  <si>
    <t>Evidencijski broj iz plana jednostavne nabave roba: EJN 45/2025</t>
  </si>
  <si>
    <t>1.2.</t>
  </si>
  <si>
    <t>Postavljanje nove instalacije prema dogovoru sa naručiteljem i izvršenim izvidom na objektu, dobava i montaža - ugradnja klima uređaja - unutarnja i vanjska jedinica                                                                                                                   Clivet EZCool 5,3/5,4 kW , A++/A+, R32, Wifi ready  ili jednakovrijedno                                                   (kuhinja Drenova 2)</t>
  </si>
  <si>
    <t>CPO MAESTRAL</t>
  </si>
  <si>
    <t>1.3.</t>
  </si>
  <si>
    <t>CPO POTOK</t>
  </si>
  <si>
    <t>Postavljanje nove instalacije prema dogovoru sa naručiteljem i izvršenim izvidom na objektu, dobava i montaža - ugradnja klima uređaja - unutarnja i vanjska jedinica                                                                                                                   Clivet EZCool 5,3/5,4 kW , A++/A+, R32, Wifi ready  ili jednakovrijedno                                                   (PPO Podmurvice - skupina)</t>
  </si>
  <si>
    <t>CPO TURNIĆ</t>
  </si>
  <si>
    <t>2.2.</t>
  </si>
  <si>
    <t>Postavljanje nove instalacije prema dogovoru sa naručiteljem i izvršenim izvidom na objektu, dobava i montaža - ugradnja klima uređaja - unutarnja i vanjska jedinica                                                                                                                   Clivet EZCool 5,3/5,4 kW , A++/A+, R32, Wifi ready  ili jednakovrijedno                                                   (PPO Gardelin - dvorana)</t>
  </si>
  <si>
    <t>Postavljanje nove instalacije prema dogovoru sa naručiteljem i izvršenim izvidom na objektu, dobava i montaža - ugradnja klima uređaja - unutarnja i vanjska jedinica                                                                                                                   Clivet EZCool 3,5/3,8 kW , A++/A+, R32, Wifi ready  ili jednakovrijedno                                                   (PPO Turnić)</t>
  </si>
  <si>
    <t>Postavljanje nove instalacije prema dogovoru sa naručiteljem i izvršenim izvidom na objektu, dobava i montaža - ugradnja klima uređaja - unutarnja i vanjska jedinica                                                                                                                   Clivet EZCool 3,5/3,8 kW , A++/A+, R32, Wifi ready  ili jednakovrijedno                                                   (PPO Potok -zdravstveni voditelj)</t>
  </si>
  <si>
    <t>Postavljanje nove instalacije prema dogovoru sa naručiteljem i izvršenim izvidom na objektu, dobava i montaža - ugradnja klima uređaja - unutarnja i vanjska jedinica                                                                                                                   Clivet EZCool 3,5/3,8 kW , A++/A+, R32, Wifi ready  ili jednakovrijedno                                                   (PPO Potok -pedagog)</t>
  </si>
  <si>
    <t>Postavljanje nove instalacije prema dogovoru sa naručiteljem i izvršenim izvidom na objektu, dobava i montaža - ugradnja klima uređaja - unutarnja i vanjska jedinica                                                                                                                   Clivet EZCool 3,5/3,8 kW , A++/A+, R32, Wifi ready  ili jednakovrijedno                                                   (PPO Krnjevo rehabilitator i fizioterapeut)</t>
  </si>
  <si>
    <t>Dobava i ugradnja, instalacija klima uređaja</t>
  </si>
  <si>
    <t>m</t>
  </si>
  <si>
    <t>2.3.</t>
  </si>
  <si>
    <t>DODATNE INSTALACIJE</t>
  </si>
  <si>
    <t>1.3. PPO Podmurvice - Cavtatska 4, Rijeka</t>
  </si>
  <si>
    <t>2.1. PPO Gardelin , Zvonimirova 58, Rijeka</t>
  </si>
  <si>
    <t>2.2. PPO Turnić - A.Kosića Rika 7, Rijeka</t>
  </si>
  <si>
    <t>2.3. PPO Krnjevo - Karasova 4, Rijeka</t>
  </si>
  <si>
    <t>3.1. PPO Drenova,  - Stanka Frankovića 7a, Rijeka</t>
  </si>
  <si>
    <t xml:space="preserve">navedenom u uputama za kontakt sa ponuditeljima, te voditi računa o novoj zakonskoj regulativi koja je stupila na snagu </t>
  </si>
  <si>
    <t>01.01.2025.</t>
  </si>
  <si>
    <t>U  _______________________, 2025.</t>
  </si>
  <si>
    <t>7 ( 5X6)</t>
  </si>
  <si>
    <t>1.1. i 1.2. - PPO POTOK, Josipa Završnika 3, Rijeka</t>
  </si>
  <si>
    <t xml:space="preserve"> 4.1.</t>
  </si>
  <si>
    <t>U ponuđenu cijenu mora biti uključena  dobava, montaža i ugradnja svih elemenata uz sve potrebne prateće</t>
  </si>
  <si>
    <t>radove do pune funkcionalnosti, puštanje u rad, transportni trošak, prijevoz i isporuka na  sljedećim adresama:</t>
  </si>
  <si>
    <t>1. Klima uređaje je potrebno dostaviti u objekte Dječjeg vrtića Rijeka (PPO Potok, PPO Podmurvice, PPO Gardelin, PPO Turnić,</t>
  </si>
  <si>
    <t>radnika Dječjeg vrtića Rijeka.</t>
  </si>
  <si>
    <t xml:space="preserve"> PPO Krnjevo i PPO Drenova),  montirati nove klima uređaje,  te priključiti na  instalacije i izvršiti probni rad  i obuku </t>
  </si>
  <si>
    <t>Dobava i ugradnja, instalacija klima uređaja                                                                    Dodatne instalacije :                                                      - bakrene predizolirane cijevi plinske i tekuće faze                                                                                   -odvod kondenzata                                         -elektro međuveza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</si>
</sst>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0" fillId="2" borderId="10" xfId="0" applyFill="1" applyBorder="1"/>
    <xf numFmtId="0" fontId="1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/>
    </xf>
    <xf numFmtId="4" fontId="0" fillId="3" borderId="11" xfId="0" applyNumberFormat="1" applyFill="1" applyBorder="1"/>
    <xf numFmtId="4" fontId="0" fillId="3" borderId="12" xfId="0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3" xfId="0" applyFill="1" applyBorder="1"/>
    <xf numFmtId="0" fontId="0" fillId="2" borderId="13" xfId="0" applyFill="1" applyBorder="1" applyAlignment="1">
      <alignment horizontal="center"/>
    </xf>
    <xf numFmtId="0" fontId="1" fillId="2" borderId="16" xfId="0" applyFont="1" applyFill="1" applyBorder="1"/>
    <xf numFmtId="0" fontId="5" fillId="2" borderId="17" xfId="0" applyFont="1" applyFill="1" applyBorder="1"/>
    <xf numFmtId="4" fontId="0" fillId="2" borderId="12" xfId="0" applyNumberFormat="1" applyFill="1" applyBorder="1"/>
    <xf numFmtId="0" fontId="0" fillId="0" borderId="18" xfId="0" applyBorder="1" applyAlignment="1">
      <alignment vertical="center"/>
    </xf>
    <xf numFmtId="0" fontId="5" fillId="0" borderId="15" xfId="0" applyFon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4" fontId="0" fillId="2" borderId="22" xfId="0" applyNumberForma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8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/>
    </xf>
    <xf numFmtId="0" fontId="9" fillId="4" borderId="11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/>
    </xf>
    <xf numFmtId="4" fontId="0" fillId="4" borderId="11" xfId="0" applyNumberFormat="1" applyFill="1" applyBorder="1"/>
    <xf numFmtId="4" fontId="0" fillId="4" borderId="12" xfId="0" applyNumberFormat="1" applyFill="1" applyBorder="1"/>
    <xf numFmtId="16" fontId="1" fillId="3" borderId="9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5" fillId="0" borderId="14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9"/>
  <sheetViews>
    <sheetView tabSelected="1" zoomScaleNormal="100" workbookViewId="0">
      <selection activeCell="Y27" sqref="Y27"/>
    </sheetView>
  </sheetViews>
  <sheetFormatPr defaultRowHeight="15" x14ac:dyDescent="0.25"/>
  <cols>
    <col min="1" max="1" width="5"/>
    <col min="2" max="2" width="34.140625"/>
    <col min="3" max="3" width="18.42578125"/>
    <col min="4" max="4" width="7.28515625"/>
    <col min="5" max="5" width="9.5703125" style="1"/>
    <col min="6" max="6" width="10.85546875"/>
    <col min="7" max="7" width="10.5703125" customWidth="1"/>
    <col min="8" max="1014" width="8.5703125"/>
  </cols>
  <sheetData>
    <row r="2" spans="1:7" ht="15.75" x14ac:dyDescent="0.25">
      <c r="A2" s="2" t="s">
        <v>0</v>
      </c>
      <c r="E2"/>
    </row>
    <row r="3" spans="1:7" ht="15" customHeight="1" x14ac:dyDescent="0.25">
      <c r="A3" s="3"/>
      <c r="B3" s="4"/>
      <c r="C3" s="4"/>
      <c r="D3" s="3"/>
      <c r="E3" s="5"/>
      <c r="F3" s="3"/>
      <c r="G3" s="3"/>
    </row>
    <row r="4" spans="1:7" ht="15.75" x14ac:dyDescent="0.25">
      <c r="A4" s="6"/>
      <c r="B4" s="69" t="s">
        <v>1</v>
      </c>
      <c r="C4" s="69"/>
      <c r="D4" s="69"/>
      <c r="E4" s="69"/>
      <c r="F4" s="69"/>
      <c r="G4" s="69"/>
    </row>
    <row r="5" spans="1:7" ht="15.75" x14ac:dyDescent="0.25">
      <c r="A5" s="7"/>
      <c r="B5" s="70" t="s">
        <v>2</v>
      </c>
      <c r="C5" s="70"/>
      <c r="D5" s="70"/>
      <c r="E5" s="70"/>
      <c r="F5" s="70"/>
      <c r="G5" s="70"/>
    </row>
    <row r="6" spans="1:7" ht="15.75" x14ac:dyDescent="0.25">
      <c r="A6" s="8"/>
      <c r="B6" s="71" t="s">
        <v>43</v>
      </c>
      <c r="C6" s="71"/>
      <c r="D6" s="71"/>
      <c r="E6" s="71"/>
      <c r="F6" s="71"/>
      <c r="G6" s="71"/>
    </row>
    <row r="7" spans="1:7" ht="8.25" customHeight="1" x14ac:dyDescent="0.25">
      <c r="A7" s="9"/>
      <c r="B7" s="10"/>
      <c r="C7" s="10"/>
      <c r="D7" s="10"/>
      <c r="E7" s="10"/>
      <c r="F7" s="10"/>
      <c r="G7" s="10"/>
    </row>
    <row r="8" spans="1:7" ht="22.5" customHeight="1" x14ac:dyDescent="0.25">
      <c r="A8" s="3"/>
      <c r="C8" s="11" t="s">
        <v>3</v>
      </c>
      <c r="D8" s="11"/>
      <c r="E8" s="5"/>
      <c r="F8" s="3"/>
      <c r="G8" s="3"/>
    </row>
    <row r="9" spans="1:7" ht="19.5" customHeight="1" x14ac:dyDescent="0.25">
      <c r="B9" s="12"/>
      <c r="C9" s="12"/>
      <c r="E9"/>
    </row>
    <row r="10" spans="1:7" ht="38.25" x14ac:dyDescent="0.25">
      <c r="A10" s="13" t="s">
        <v>4</v>
      </c>
      <c r="B10" s="14" t="s">
        <v>5</v>
      </c>
      <c r="C10" s="14" t="s">
        <v>6</v>
      </c>
      <c r="D10" s="13" t="s">
        <v>7</v>
      </c>
      <c r="E10" s="13" t="s">
        <v>8</v>
      </c>
      <c r="F10" s="13" t="s">
        <v>9</v>
      </c>
      <c r="G10" s="13" t="s">
        <v>10</v>
      </c>
    </row>
    <row r="11" spans="1:7" x14ac:dyDescent="0.25">
      <c r="A11" s="58">
        <v>1</v>
      </c>
      <c r="B11" s="58">
        <v>2</v>
      </c>
      <c r="C11" s="58">
        <v>3</v>
      </c>
      <c r="D11" s="58">
        <v>4</v>
      </c>
      <c r="E11" s="58">
        <v>5</v>
      </c>
      <c r="F11" s="58">
        <v>6</v>
      </c>
      <c r="G11" s="59" t="s">
        <v>69</v>
      </c>
    </row>
    <row r="12" spans="1:7" x14ac:dyDescent="0.25">
      <c r="A12" s="15">
        <v>1</v>
      </c>
      <c r="B12" s="26" t="s">
        <v>48</v>
      </c>
      <c r="C12" s="26"/>
      <c r="D12" s="27"/>
      <c r="E12" s="28"/>
      <c r="F12" s="27"/>
      <c r="G12" s="20"/>
    </row>
    <row r="13" spans="1:7" ht="124.5" customHeight="1" x14ac:dyDescent="0.25">
      <c r="A13" s="21" t="s">
        <v>11</v>
      </c>
      <c r="B13" s="22" t="s">
        <v>54</v>
      </c>
      <c r="C13" s="22"/>
      <c r="D13" s="23" t="s">
        <v>12</v>
      </c>
      <c r="E13" s="23">
        <v>1</v>
      </c>
      <c r="F13" s="24">
        <v>0</v>
      </c>
      <c r="G13" s="25">
        <f>E13*F13</f>
        <v>0</v>
      </c>
    </row>
    <row r="14" spans="1:7" ht="124.5" customHeight="1" x14ac:dyDescent="0.25">
      <c r="A14" s="60" t="s">
        <v>44</v>
      </c>
      <c r="B14" s="61" t="s">
        <v>55</v>
      </c>
      <c r="C14" s="61"/>
      <c r="D14" s="62" t="s">
        <v>12</v>
      </c>
      <c r="E14" s="62">
        <v>1</v>
      </c>
      <c r="F14" s="63">
        <v>0</v>
      </c>
      <c r="G14" s="64">
        <f>E14*F14</f>
        <v>0</v>
      </c>
    </row>
    <row r="15" spans="1:7" ht="123.75" customHeight="1" x14ac:dyDescent="0.25">
      <c r="A15" s="21" t="s">
        <v>47</v>
      </c>
      <c r="B15" s="22" t="s">
        <v>49</v>
      </c>
      <c r="C15" s="22"/>
      <c r="D15" s="23" t="s">
        <v>12</v>
      </c>
      <c r="E15" s="23">
        <v>1</v>
      </c>
      <c r="F15" s="24">
        <v>0</v>
      </c>
      <c r="G15" s="25">
        <f>E15*F15</f>
        <v>0</v>
      </c>
    </row>
    <row r="16" spans="1:7" x14ac:dyDescent="0.25">
      <c r="A16" s="15">
        <v>2</v>
      </c>
      <c r="B16" s="26" t="s">
        <v>50</v>
      </c>
      <c r="C16" s="26"/>
      <c r="D16" s="27"/>
      <c r="E16" s="28"/>
      <c r="F16" s="27"/>
      <c r="G16" s="20"/>
    </row>
    <row r="17" spans="1:7" ht="123.75" customHeight="1" x14ac:dyDescent="0.25">
      <c r="A17" s="21" t="s">
        <v>13</v>
      </c>
      <c r="B17" s="22" t="s">
        <v>52</v>
      </c>
      <c r="C17" s="22"/>
      <c r="D17" s="23" t="s">
        <v>12</v>
      </c>
      <c r="E17" s="23">
        <v>1</v>
      </c>
      <c r="F17" s="24">
        <v>0</v>
      </c>
      <c r="G17" s="25">
        <f>E17*F17</f>
        <v>0</v>
      </c>
    </row>
    <row r="18" spans="1:7" ht="129.75" customHeight="1" x14ac:dyDescent="0.25">
      <c r="A18" s="21" t="s">
        <v>51</v>
      </c>
      <c r="B18" s="22" t="s">
        <v>53</v>
      </c>
      <c r="C18" s="22"/>
      <c r="D18" s="23" t="s">
        <v>12</v>
      </c>
      <c r="E18" s="23">
        <v>2</v>
      </c>
      <c r="F18" s="24">
        <v>0</v>
      </c>
      <c r="G18" s="25">
        <f>E18*F18</f>
        <v>0</v>
      </c>
    </row>
    <row r="19" spans="1:7" ht="144" customHeight="1" x14ac:dyDescent="0.25">
      <c r="A19" s="21" t="s">
        <v>59</v>
      </c>
      <c r="B19" s="22" t="s">
        <v>56</v>
      </c>
      <c r="C19" s="22"/>
      <c r="D19" s="23" t="s">
        <v>12</v>
      </c>
      <c r="E19" s="23">
        <v>2</v>
      </c>
      <c r="F19" s="24">
        <v>0</v>
      </c>
      <c r="G19" s="25">
        <f>E19*F19</f>
        <v>0</v>
      </c>
    </row>
    <row r="20" spans="1:7" ht="21.75" customHeight="1" x14ac:dyDescent="0.25">
      <c r="A20" s="15">
        <v>3</v>
      </c>
      <c r="B20" s="16" t="s">
        <v>46</v>
      </c>
      <c r="C20" s="16"/>
      <c r="D20" s="17"/>
      <c r="E20" s="18"/>
      <c r="F20" s="19"/>
      <c r="G20" s="20"/>
    </row>
    <row r="21" spans="1:7" ht="126.75" customHeight="1" x14ac:dyDescent="0.25">
      <c r="A21" s="21" t="s">
        <v>14</v>
      </c>
      <c r="B21" s="22" t="s">
        <v>45</v>
      </c>
      <c r="C21" s="22"/>
      <c r="D21" s="23" t="s">
        <v>12</v>
      </c>
      <c r="E21" s="23">
        <v>1</v>
      </c>
      <c r="F21" s="24">
        <v>0</v>
      </c>
      <c r="G21" s="25">
        <f>E21*F21</f>
        <v>0</v>
      </c>
    </row>
    <row r="22" spans="1:7" ht="23.25" customHeight="1" x14ac:dyDescent="0.25">
      <c r="A22" s="15">
        <v>4</v>
      </c>
      <c r="B22" s="16" t="s">
        <v>60</v>
      </c>
      <c r="C22" s="16"/>
      <c r="D22" s="17"/>
      <c r="E22" s="18"/>
      <c r="F22" s="19"/>
      <c r="G22" s="20"/>
    </row>
    <row r="23" spans="1:7" ht="111.75" customHeight="1" x14ac:dyDescent="0.25">
      <c r="A23" s="65" t="s">
        <v>71</v>
      </c>
      <c r="B23" s="22" t="s">
        <v>77</v>
      </c>
      <c r="C23" s="22"/>
      <c r="D23" s="23" t="s">
        <v>58</v>
      </c>
      <c r="E23" s="23">
        <v>10</v>
      </c>
      <c r="F23" s="24">
        <v>0</v>
      </c>
      <c r="G23" s="25">
        <f>E23*F23</f>
        <v>0</v>
      </c>
    </row>
    <row r="24" spans="1:7" x14ac:dyDescent="0.25">
      <c r="A24" s="29"/>
      <c r="B24" s="30" t="s">
        <v>57</v>
      </c>
      <c r="C24" s="30"/>
      <c r="D24" s="72"/>
      <c r="E24" s="72"/>
      <c r="F24" s="72"/>
      <c r="G24" s="31">
        <f>SUM(G13:G23)</f>
        <v>0</v>
      </c>
    </row>
    <row r="25" spans="1:7" x14ac:dyDescent="0.25">
      <c r="A25" s="32"/>
      <c r="B25" s="33" t="s">
        <v>15</v>
      </c>
      <c r="C25" s="33"/>
      <c r="D25" s="67"/>
      <c r="E25" s="67"/>
      <c r="F25" s="67"/>
      <c r="G25" s="34">
        <f>G24*0.25</f>
        <v>0</v>
      </c>
    </row>
    <row r="26" spans="1:7" x14ac:dyDescent="0.25">
      <c r="A26" s="35"/>
      <c r="B26" s="36" t="s">
        <v>16</v>
      </c>
      <c r="C26" s="36"/>
      <c r="D26" s="68"/>
      <c r="E26" s="68"/>
      <c r="F26" s="68"/>
      <c r="G26" s="37">
        <f>G24+G25</f>
        <v>0</v>
      </c>
    </row>
    <row r="27" spans="1:7" x14ac:dyDescent="0.25">
      <c r="A27" s="42" t="s">
        <v>39</v>
      </c>
      <c r="B27" s="38"/>
      <c r="C27" s="38"/>
      <c r="D27" s="39"/>
      <c r="E27" s="39"/>
      <c r="F27" s="39"/>
      <c r="G27" s="40"/>
    </row>
    <row r="28" spans="1:7" x14ac:dyDescent="0.25">
      <c r="A28" s="42"/>
      <c r="B28" s="38"/>
      <c r="C28" s="38"/>
      <c r="D28" s="39"/>
      <c r="E28" s="39"/>
      <c r="F28" s="39"/>
      <c r="G28" s="40"/>
    </row>
    <row r="29" spans="1:7" x14ac:dyDescent="0.25">
      <c r="A29" t="s">
        <v>17</v>
      </c>
      <c r="E29"/>
      <c r="F29" s="41"/>
      <c r="G29" s="41"/>
    </row>
    <row r="30" spans="1:7" x14ac:dyDescent="0.25">
      <c r="A30" t="s">
        <v>72</v>
      </c>
      <c r="E30"/>
      <c r="F30" s="41"/>
      <c r="G30" s="41"/>
    </row>
    <row r="31" spans="1:7" x14ac:dyDescent="0.25">
      <c r="A31" t="s">
        <v>73</v>
      </c>
      <c r="E31"/>
      <c r="F31" s="41"/>
      <c r="G31" s="41"/>
    </row>
    <row r="32" spans="1:7" x14ac:dyDescent="0.25">
      <c r="C32" s="42"/>
      <c r="E32" s="43"/>
      <c r="F32" s="41"/>
      <c r="G32" s="41"/>
    </row>
    <row r="33" spans="1:5" x14ac:dyDescent="0.25">
      <c r="B33" s="42" t="s">
        <v>70</v>
      </c>
      <c r="C33" s="44"/>
      <c r="E33"/>
    </row>
    <row r="34" spans="1:5" x14ac:dyDescent="0.25">
      <c r="B34" s="44" t="s">
        <v>61</v>
      </c>
      <c r="C34" s="44"/>
      <c r="E34"/>
    </row>
    <row r="35" spans="1:5" x14ac:dyDescent="0.25">
      <c r="B35" s="44" t="s">
        <v>62</v>
      </c>
      <c r="C35" s="44"/>
      <c r="E35"/>
    </row>
    <row r="36" spans="1:5" x14ac:dyDescent="0.25">
      <c r="B36" s="44" t="s">
        <v>63</v>
      </c>
      <c r="C36" s="44"/>
      <c r="E36"/>
    </row>
    <row r="37" spans="1:5" x14ac:dyDescent="0.25">
      <c r="B37" s="44" t="s">
        <v>64</v>
      </c>
      <c r="C37" s="44"/>
      <c r="E37"/>
    </row>
    <row r="38" spans="1:5" x14ac:dyDescent="0.25">
      <c r="B38" s="44" t="s">
        <v>65</v>
      </c>
      <c r="C38" s="44"/>
      <c r="E38"/>
    </row>
    <row r="39" spans="1:5" x14ac:dyDescent="0.25">
      <c r="B39" s="44"/>
      <c r="C39" s="44"/>
      <c r="E39"/>
    </row>
    <row r="40" spans="1:5" x14ac:dyDescent="0.25">
      <c r="A40" t="s">
        <v>38</v>
      </c>
      <c r="B40" s="44"/>
      <c r="C40" s="44"/>
      <c r="E40"/>
    </row>
    <row r="41" spans="1:5" x14ac:dyDescent="0.25">
      <c r="A41" s="42" t="s">
        <v>18</v>
      </c>
      <c r="B41" s="44"/>
      <c r="C41" s="44"/>
      <c r="E41"/>
    </row>
    <row r="42" spans="1:5" x14ac:dyDescent="0.25">
      <c r="A42" t="s">
        <v>30</v>
      </c>
      <c r="B42" s="44"/>
      <c r="C42" s="44"/>
      <c r="E42"/>
    </row>
    <row r="43" spans="1:5" x14ac:dyDescent="0.25">
      <c r="A43" t="s">
        <v>31</v>
      </c>
      <c r="B43" s="44"/>
      <c r="C43" s="44"/>
      <c r="E43"/>
    </row>
    <row r="44" spans="1:5" x14ac:dyDescent="0.25">
      <c r="A44" t="s">
        <v>29</v>
      </c>
      <c r="B44" s="44"/>
      <c r="C44" s="44"/>
      <c r="E44"/>
    </row>
    <row r="45" spans="1:5" x14ac:dyDescent="0.25">
      <c r="A45" t="s">
        <v>32</v>
      </c>
      <c r="B45" s="44"/>
      <c r="C45" s="44"/>
      <c r="E45"/>
    </row>
    <row r="46" spans="1:5" x14ac:dyDescent="0.25">
      <c r="A46" t="s">
        <v>33</v>
      </c>
      <c r="B46" s="44"/>
      <c r="C46" s="44"/>
      <c r="E46"/>
    </row>
    <row r="47" spans="1:5" x14ac:dyDescent="0.25">
      <c r="A47" t="s">
        <v>34</v>
      </c>
      <c r="B47" s="44"/>
      <c r="C47" s="44"/>
      <c r="E47"/>
    </row>
    <row r="48" spans="1:5" x14ac:dyDescent="0.25">
      <c r="B48" s="44"/>
      <c r="C48" s="44"/>
      <c r="E48"/>
    </row>
    <row r="49" spans="1:7" x14ac:dyDescent="0.25">
      <c r="A49" s="42" t="s">
        <v>19</v>
      </c>
      <c r="B49" s="44"/>
      <c r="C49" s="44"/>
      <c r="E49"/>
    </row>
    <row r="50" spans="1:7" x14ac:dyDescent="0.25">
      <c r="A50" t="s">
        <v>35</v>
      </c>
      <c r="B50" s="44"/>
      <c r="C50" s="44"/>
      <c r="E50"/>
    </row>
    <row r="51" spans="1:7" x14ac:dyDescent="0.25">
      <c r="A51" t="s">
        <v>36</v>
      </c>
      <c r="B51" s="44"/>
      <c r="C51" s="44"/>
      <c r="E51"/>
    </row>
    <row r="52" spans="1:7" x14ac:dyDescent="0.25">
      <c r="A52" t="s">
        <v>29</v>
      </c>
      <c r="B52" s="44"/>
      <c r="C52" s="44"/>
      <c r="E52"/>
    </row>
    <row r="53" spans="1:7" x14ac:dyDescent="0.25">
      <c r="A53" t="s">
        <v>32</v>
      </c>
      <c r="B53" s="44"/>
      <c r="C53" s="44"/>
      <c r="E53"/>
    </row>
    <row r="54" spans="1:7" x14ac:dyDescent="0.25">
      <c r="A54" t="s">
        <v>33</v>
      </c>
      <c r="B54" s="44"/>
      <c r="C54" s="44"/>
      <c r="E54"/>
    </row>
    <row r="55" spans="1:7" x14ac:dyDescent="0.25">
      <c r="A55" t="s">
        <v>37</v>
      </c>
      <c r="B55" s="44"/>
      <c r="C55" s="44"/>
      <c r="E55"/>
    </row>
    <row r="56" spans="1:7" x14ac:dyDescent="0.25">
      <c r="B56" s="44"/>
      <c r="C56" s="44"/>
      <c r="E56"/>
    </row>
    <row r="57" spans="1:7" x14ac:dyDescent="0.25">
      <c r="B57" s="42"/>
      <c r="C57" s="42"/>
      <c r="E57"/>
    </row>
    <row r="58" spans="1:7" x14ac:dyDescent="0.25">
      <c r="B58" s="45" t="s">
        <v>20</v>
      </c>
      <c r="C58" s="45"/>
      <c r="E58"/>
    </row>
    <row r="59" spans="1:7" x14ac:dyDescent="0.25">
      <c r="B59" s="45"/>
      <c r="C59" s="45"/>
      <c r="E59"/>
    </row>
    <row r="60" spans="1:7" x14ac:dyDescent="0.25">
      <c r="A60" s="41" t="s">
        <v>74</v>
      </c>
      <c r="B60" s="46"/>
      <c r="C60" s="46"/>
      <c r="D60" s="41"/>
      <c r="E60" s="47"/>
      <c r="F60" s="41"/>
      <c r="G60" s="41"/>
    </row>
    <row r="61" spans="1:7" x14ac:dyDescent="0.25">
      <c r="A61" s="41" t="s">
        <v>76</v>
      </c>
      <c r="B61" s="48"/>
      <c r="C61" s="48"/>
      <c r="D61" s="49"/>
      <c r="E61" s="48"/>
      <c r="F61" s="49"/>
      <c r="G61" s="41"/>
    </row>
    <row r="62" spans="1:7" x14ac:dyDescent="0.25">
      <c r="A62" s="41" t="s">
        <v>75</v>
      </c>
      <c r="B62" s="48"/>
      <c r="C62" s="48"/>
      <c r="D62" s="49"/>
      <c r="E62" s="48"/>
      <c r="F62" s="49"/>
      <c r="G62" s="41"/>
    </row>
    <row r="63" spans="1:7" x14ac:dyDescent="0.25">
      <c r="A63" s="41" t="s">
        <v>21</v>
      </c>
      <c r="B63" s="41"/>
      <c r="C63" s="41"/>
      <c r="D63" s="41"/>
      <c r="E63" s="47"/>
      <c r="F63" s="41"/>
      <c r="G63" s="41"/>
    </row>
    <row r="64" spans="1:7" x14ac:dyDescent="0.25">
      <c r="A64" s="41" t="s">
        <v>41</v>
      </c>
      <c r="B64" s="41"/>
      <c r="C64" s="41"/>
      <c r="D64" s="41"/>
      <c r="E64" s="47"/>
      <c r="F64" s="41"/>
      <c r="G64" s="41"/>
    </row>
    <row r="65" spans="1:7" x14ac:dyDescent="0.25">
      <c r="A65" s="41" t="s">
        <v>22</v>
      </c>
      <c r="B65" s="41"/>
      <c r="C65" s="41"/>
      <c r="D65" s="50"/>
      <c r="E65" s="51"/>
      <c r="F65" s="50"/>
      <c r="G65" s="41"/>
    </row>
    <row r="66" spans="1:7" x14ac:dyDescent="0.25">
      <c r="A66" s="41" t="s">
        <v>23</v>
      </c>
      <c r="B66" s="41"/>
      <c r="C66" s="41"/>
      <c r="D66" s="50"/>
      <c r="E66" s="51"/>
      <c r="F66" s="50"/>
      <c r="G66" s="41"/>
    </row>
    <row r="67" spans="1:7" x14ac:dyDescent="0.25">
      <c r="A67" s="41" t="s">
        <v>24</v>
      </c>
      <c r="B67" s="41"/>
      <c r="C67" s="41"/>
      <c r="D67" s="50"/>
      <c r="E67" s="51"/>
      <c r="F67" s="50"/>
      <c r="G67" s="41"/>
    </row>
    <row r="68" spans="1:7" x14ac:dyDescent="0.25">
      <c r="A68" s="52" t="s">
        <v>42</v>
      </c>
      <c r="B68" s="41"/>
      <c r="C68" s="41"/>
      <c r="D68" s="53"/>
      <c r="E68" s="54"/>
      <c r="F68" s="53"/>
      <c r="G68" s="53"/>
    </row>
    <row r="69" spans="1:7" x14ac:dyDescent="0.25">
      <c r="A69" s="52" t="s">
        <v>66</v>
      </c>
      <c r="B69" s="53"/>
      <c r="C69" s="53"/>
      <c r="D69" s="53"/>
      <c r="E69" s="54"/>
      <c r="F69" s="53"/>
      <c r="G69" s="53"/>
    </row>
    <row r="70" spans="1:7" x14ac:dyDescent="0.25">
      <c r="A70" s="41" t="s">
        <v>67</v>
      </c>
      <c r="B70" s="53"/>
      <c r="C70" s="53"/>
      <c r="E70"/>
    </row>
    <row r="72" spans="1:7" ht="20.25" customHeight="1" x14ac:dyDescent="0.25"/>
    <row r="74" spans="1:7" x14ac:dyDescent="0.25">
      <c r="A74" s="42" t="s">
        <v>25</v>
      </c>
      <c r="E74"/>
    </row>
    <row r="75" spans="1:7" ht="20.25" customHeight="1" x14ac:dyDescent="0.25">
      <c r="A75" t="s">
        <v>68</v>
      </c>
      <c r="D75" s="55"/>
      <c r="E75" s="56"/>
      <c r="F75" s="55"/>
      <c r="G75" s="55"/>
    </row>
    <row r="76" spans="1:7" x14ac:dyDescent="0.25">
      <c r="D76" s="45" t="s">
        <v>26</v>
      </c>
      <c r="E76" s="57"/>
      <c r="F76" s="45"/>
    </row>
    <row r="77" spans="1:7" x14ac:dyDescent="0.25">
      <c r="C77" s="43"/>
      <c r="D77" s="45"/>
      <c r="E77" s="57" t="s">
        <v>40</v>
      </c>
      <c r="F77" s="45"/>
    </row>
    <row r="78" spans="1:7" x14ac:dyDescent="0.25">
      <c r="B78" s="66" t="s">
        <v>27</v>
      </c>
      <c r="D78" s="55"/>
      <c r="E78" s="56"/>
      <c r="F78" s="55"/>
      <c r="G78" s="55"/>
    </row>
    <row r="79" spans="1:7" x14ac:dyDescent="0.25">
      <c r="D79" s="42" t="s">
        <v>28</v>
      </c>
      <c r="E79" s="43"/>
      <c r="F79" s="42"/>
    </row>
  </sheetData>
  <mergeCells count="6">
    <mergeCell ref="D25:F25"/>
    <mergeCell ref="D26:F26"/>
    <mergeCell ref="B4:G4"/>
    <mergeCell ref="B5:G5"/>
    <mergeCell ref="B6:G6"/>
    <mergeCell ref="D24:F24"/>
  </mergeCells>
  <pageMargins left="0" right="0" top="0.78740157480314965" bottom="0.78740157480314965" header="0.51181102362204722" footer="0.51181102362204722"/>
  <pageSetup paperSize="9" firstPageNumber="0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revision>1</cp:revision>
  <cp:lastPrinted>2025-06-10T10:50:00Z</cp:lastPrinted>
  <dcterms:created xsi:type="dcterms:W3CDTF">2017-07-10T09:27:22Z</dcterms:created>
  <dcterms:modified xsi:type="dcterms:W3CDTF">2025-06-10T10:53:24Z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