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tic_nada\Desktop\NABAVA 2026\KLIMA UREĐAJI\"/>
    </mc:Choice>
  </mc:AlternateContent>
  <xr:revisionPtr revIDLastSave="0" documentId="13_ncr:1_{50F53756-5CA4-4CFA-BDAD-C3138AFE4657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3" i="1" l="1"/>
  <c r="G32" i="1"/>
  <c r="G31" i="1"/>
  <c r="G29" i="1"/>
  <c r="G28" i="1"/>
  <c r="G27" i="1"/>
  <c r="G25" i="1"/>
  <c r="G24" i="1"/>
  <c r="G23" i="1"/>
  <c r="G21" i="1"/>
  <c r="G20" i="1"/>
  <c r="G19" i="1"/>
  <c r="G17" i="1"/>
  <c r="G16" i="1"/>
  <c r="G15" i="1"/>
  <c r="G12" i="1"/>
  <c r="G13" i="1"/>
  <c r="G11" i="1"/>
  <c r="G34" i="1" l="1"/>
  <c r="G35" i="1" s="1"/>
  <c r="G36" i="1" s="1"/>
</calcChain>
</file>

<file path=xl/sharedStrings.xml><?xml version="1.0" encoding="utf-8"?>
<sst xmlns="http://schemas.openxmlformats.org/spreadsheetml/2006/main" count="119" uniqueCount="100">
  <si>
    <t>PRILOG  II</t>
  </si>
  <si>
    <t>NARUČITELJ: DJEČJI VRTIĆ RIJEKA</t>
  </si>
  <si>
    <t>PREDMET NABAVE:  KLIMA UREĐAJI</t>
  </si>
  <si>
    <t>TROŠKOVNIK</t>
  </si>
  <si>
    <t>Red. br.</t>
  </si>
  <si>
    <t>OPIS UREĐAJA</t>
  </si>
  <si>
    <t>Naziv i marka uređaja, proizvođač (upisuje Ponuditelj)</t>
  </si>
  <si>
    <t>JED. MJERE</t>
  </si>
  <si>
    <t>KOLIČINA</t>
  </si>
  <si>
    <t>JEDINIČNA CIJENA bez PDV-a</t>
  </si>
  <si>
    <t>UKUPNI IZNOS            u EUR</t>
  </si>
  <si>
    <t>1.1.</t>
  </si>
  <si>
    <t>usl</t>
  </si>
  <si>
    <t>2.1.</t>
  </si>
  <si>
    <t>3.1.</t>
  </si>
  <si>
    <t>IZNOS PDV-a u EUR</t>
  </si>
  <si>
    <t>SVEUKUPNO s PDV-om u EUR</t>
  </si>
  <si>
    <t>Napomena:</t>
  </si>
  <si>
    <t>Uređaji 3,5/3,8 kW</t>
  </si>
  <si>
    <t>Uređaji 5,3/5,4 kW</t>
  </si>
  <si>
    <t>Garancija - najmanje godinu dana</t>
  </si>
  <si>
    <t>2.  Dostavljena oprema mora biti nova, nekorištena i u originalnoj tvorničkoj ambalaži.</t>
  </si>
  <si>
    <t>na hrvatskom jeziku.</t>
  </si>
  <si>
    <t>4. Potrebno je ponuditi opremu koja se u potpunosti uklapa u postojeću cijelinu funkcionalano, dimenzijama, susutavom</t>
  </si>
  <si>
    <t>osiguranja kvalitete, organizacijom rada i sigurnosti.</t>
  </si>
  <si>
    <t>Mjesto i datum</t>
  </si>
  <si>
    <t>Čitko ime i prezime ovlaštene osobe</t>
  </si>
  <si>
    <t>M.P.</t>
  </si>
  <si>
    <t>(Potpis ovlaštene osobe Ponuditelja)</t>
  </si>
  <si>
    <t xml:space="preserve"> -Radni raspon (hlađenje): od -15 do +50⁰C</t>
  </si>
  <si>
    <t xml:space="preserve"> -Učin hlađenja: 3,5 (1,1-4,2) kW</t>
  </si>
  <si>
    <t xml:space="preserve"> -Učin grijanja: 3,8 (1,1-4,2) kW</t>
  </si>
  <si>
    <t xml:space="preserve"> -Radni raspon (grijanje): od -15 do +24⁰C</t>
  </si>
  <si>
    <t xml:space="preserve"> -Radna tvar i količina: R32 / 675g</t>
  </si>
  <si>
    <t xml:space="preserve"> -Maksimalna dozvoljena duljina cjevovoda: 25m</t>
  </si>
  <si>
    <t xml:space="preserve"> -Učin hlađenja: 5,3 (1,4-5,9) kW</t>
  </si>
  <si>
    <t xml:space="preserve"> -Učin grijanja: 5,4 (1,3-5,8) kW</t>
  </si>
  <si>
    <t xml:space="preserve"> -Maksimalna dozvoljena duljina cjevovoda: 30m</t>
  </si>
  <si>
    <t>Ponuđeni uređaji moraju zadovoljavati minimalno sljedeću tehničku specifikaciju:</t>
  </si>
  <si>
    <t>Uz ponudu je potrebno dostaviti tehničku specifikaciju (prospekt) ponuđenih uređaja.</t>
  </si>
  <si>
    <t xml:space="preserve">             Ponuditelja</t>
  </si>
  <si>
    <r>
      <rPr>
        <sz val="10"/>
        <rFont val="Calibri"/>
        <family val="2"/>
        <charset val="238"/>
      </rPr>
      <t xml:space="preserve">3. Za opremu potrebno je prilikom isporuke dostaviti  garanciju, Izjavu o </t>
    </r>
    <r>
      <rPr>
        <sz val="10"/>
        <color rgb="FF000000"/>
        <rFont val="Calibri"/>
        <family val="2"/>
        <charset val="238"/>
      </rPr>
      <t>sukladnosti,  upustva za rad i održavanje</t>
    </r>
  </si>
  <si>
    <t xml:space="preserve">5. Prije nabave klima uređaja, potrebno je obići lokacije iz troškovnika uz prethodnu najavu i u dogovoru sa  osobom </t>
  </si>
  <si>
    <t>1.2.</t>
  </si>
  <si>
    <t>1.3.</t>
  </si>
  <si>
    <t>2.2.</t>
  </si>
  <si>
    <t>2.3.</t>
  </si>
  <si>
    <t xml:space="preserve">navedenom u uputama za kontakt sa ponuditeljima, te voditi računa o novoj zakonskoj regulativi koja je stupila na snagu </t>
  </si>
  <si>
    <t>01.01.2025.</t>
  </si>
  <si>
    <t>7 ( 5X6)</t>
  </si>
  <si>
    <t>U ponuđenu cijenu mora biti uključena  dobava, montaža i ugradnja svih elemenata uz sve potrebne prateće</t>
  </si>
  <si>
    <t>radove do pune funkcionalnosti, puštanje u rad, transportni trošak, prijevoz i isporuka na  sljedećim adresama:</t>
  </si>
  <si>
    <t>Evidencijski broj iz plana jednostavne nabave roba: EJN 42/2026</t>
  </si>
  <si>
    <t>KOM</t>
  </si>
  <si>
    <t>PPO KRIJESNICA</t>
  </si>
  <si>
    <t>PPO SRDOČI</t>
  </si>
  <si>
    <t>PPO ZAMET</t>
  </si>
  <si>
    <t>3.2.</t>
  </si>
  <si>
    <t>3.3.</t>
  </si>
  <si>
    <t>KLIMA UREĐAJ Vanjska jedinica                                                                                                                   Clivet EZCool 5,3/5,4 kW , A++/A+, R32  ili jednakovrijedno                                                   (PPO ZAMET)</t>
  </si>
  <si>
    <t xml:space="preserve">Montaža klima uređaja 4,6-5,5 kW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ZAMET)                                                                                        </t>
  </si>
  <si>
    <t>PPO KRNJEVO</t>
  </si>
  <si>
    <t>4.1.</t>
  </si>
  <si>
    <t>4.2.</t>
  </si>
  <si>
    <t>4.3.</t>
  </si>
  <si>
    <t>KLIMA UREĐAJ - unutarnja jedinica                                                                                                                   Clivet EZCool 5,3/5,4 kW ,  Wifi ready  ili jednakovrijedno                                                   (PPO ZAMET)</t>
  </si>
  <si>
    <t>5.1.</t>
  </si>
  <si>
    <t>5.2.</t>
  </si>
  <si>
    <t>5.3.</t>
  </si>
  <si>
    <t>6.1.</t>
  </si>
  <si>
    <t>6.2.</t>
  </si>
  <si>
    <t>6.3.</t>
  </si>
  <si>
    <t>PPO DRENOVA</t>
  </si>
  <si>
    <t xml:space="preserve">Montaža klima uređaja do 4,5 kW  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DRENOVA 2 kuhinja)                                                                                        </t>
  </si>
  <si>
    <t>KLIMA UREĐAJ Vanjska jedinica                                                                                                                   Clivet EZCool 3,5/3,8 kW , A++/A+, R32  ili jednakovrijedno                                                   (PPO DRENOVA 2 kuhinja)</t>
  </si>
  <si>
    <t>KLIMA UREĐAJ - unutarnja jedinica                                                                                                                   Clivet EZCool 3,5/3,8 kW ,  Wifi ready  ili jednakovrijedno                                                   (PPO DRENOVA 2 kuhinja)</t>
  </si>
  <si>
    <t>PPO RASTOČINE</t>
  </si>
  <si>
    <t xml:space="preserve">Montaža klima uređaja 4,6-5,5 kW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RASTOČINE jaslice)                                                                                        </t>
  </si>
  <si>
    <t>KLIMA UREĐAJ - unutarnja jedinica                                                                                                                   Clivet EZCool 5,3/5,4 kW , Wifi ready  ili jednakovrijedno                                                   (PPO RASTOČINE jaslice)</t>
  </si>
  <si>
    <t>KLIMA UREĐAJ Vanjska jedinica                                                                                                                   Clivet EZCool 5,3/5,4 kW , A++/A+, R32  ili jednakovrijedno                                                   (PPO RASTOČINE jaslice)</t>
  </si>
  <si>
    <t>KLIMA UREĐAJ Vanjska jedinica                                                                                                                   Clivet EZCool 5,3/5,4 kW , A++/A+, R32  ili jednakovrijedno                                                   (PPO KRIJESNICA- vrtićka skupina)</t>
  </si>
  <si>
    <t>KLIMA UREĐAJ - unutarnja jedinica                                                                                                                   Clivet EZCool 5,3/5,4 kW , Wifi ready  ili jednakovrijedno                                                   (PPO KRIJESNICA vrtićka skupina)</t>
  </si>
  <si>
    <t xml:space="preserve">Montaža klima uređaja 4,6-5,5 kW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KRIJESNICA vrtićka skupina)                                                                                        </t>
  </si>
  <si>
    <t>KLIMA UREĐAJ Vanjska jedinica                                                                                                                   Clivet EZCool 5,3/5,4 kW , A++/A+, R32  ili jednakovrijedno                                                   (PPO SRDOČI skupina Orlovi)</t>
  </si>
  <si>
    <t>KLIMA UREĐAJ - unutarnja jedinica                                                                                                                   Clivet EZCool 5,3/5,4 kW ,  Wifi ready  ili jednakovrijedno                                                    (PPO SRDOČI -skupina Orlovi)</t>
  </si>
  <si>
    <t xml:space="preserve">Montaža klima uređaja 4,6-5,5 kW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SRDOČI skupina Orlovi)                                                                                        </t>
  </si>
  <si>
    <t>KLIMA UREĐAJ Vanjska jedinica                                                                                                                   Clivet EZCool 3,5/3,8 kW , A++/A+, R32  ili jednakovrijedno                                                   (PPO KRNJEVO edukacijski rehabilitator)</t>
  </si>
  <si>
    <t>KLIMA UREĐAJ - unutarnja jedinica                                                                                                                   Clivet EZCool 3,5/3,8 kW ,  Wifi ready  ili jednakovrijedno                                                   (PPO KRNJEVO edukacijski rehabilitator)</t>
  </si>
  <si>
    <t xml:space="preserve">Montaža klima uređaja do 4,5 kW   Postavljanje nove instalacije prema dogovoru sa naručiteljem i izvršenim izvidom na objektu (do 3 m instalacije, 1 proboj zida do 30 cm, visina montaže do 3m)                                                                                                                                (PPO KRNJEVO edukacijski rehabilitator)                                                                                        </t>
  </si>
  <si>
    <t>1.  PPO KRIJESNICA, Bujska 17, Rijeka</t>
  </si>
  <si>
    <t>3.  PPO ZAMET, Bože Vidasa 12 a, Rijeka</t>
  </si>
  <si>
    <t>2.  PPO SRDOČI  - Srdoči 55, Rijeka</t>
  </si>
  <si>
    <t>4.  PPO KRNJEVO - A.Kosića Rika 7, Rijeka</t>
  </si>
  <si>
    <t xml:space="preserve"> probni rad  i obuku radnika Dječjeg vrtića Rijeka.</t>
  </si>
  <si>
    <t>U  _______________________, 2026.</t>
  </si>
  <si>
    <t>UKUPAN IZNOS bez PDV-a u EUR</t>
  </si>
  <si>
    <t>5.  PPO DRENOVA  - Stanka Frankovića 7a, Rijeka</t>
  </si>
  <si>
    <t>6.  PPO RASTOČINE -  Rastočine 5a, Rijeka</t>
  </si>
  <si>
    <t xml:space="preserve"> PPO Drenova i PPO Rastočine),  montirati nove klima uređaje,  te priključiti na  instalacije i izvršiti </t>
  </si>
  <si>
    <t>1. Klima uređaje je potrebno dostaviti u objekte Dječjeg vrtića Rijeka (PPO Krijesnica, PPO Srdoči, PPO Zamet, PPO Krnjevo,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</si>
</sst>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0" fillId="2" borderId="10" xfId="0" applyFill="1" applyBorder="1"/>
    <xf numFmtId="0" fontId="9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4" fontId="0" fillId="3" borderId="11" xfId="0" applyNumberFormat="1" applyFill="1" applyBorder="1"/>
    <xf numFmtId="4" fontId="0" fillId="3" borderId="12" xfId="0" applyNumberFormat="1" applyFill="1" applyBorder="1"/>
    <xf numFmtId="0" fontId="8" fillId="2" borderId="13" xfId="0" applyFont="1" applyFill="1" applyBorder="1" applyAlignment="1">
      <alignment vertic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1" fillId="2" borderId="16" xfId="0" applyFont="1" applyFill="1" applyBorder="1"/>
    <xf numFmtId="0" fontId="5" fillId="2" borderId="17" xfId="0" applyFont="1" applyFill="1" applyBorder="1"/>
    <xf numFmtId="4" fontId="0" fillId="2" borderId="12" xfId="0" applyNumberFormat="1" applyFill="1" applyBorder="1"/>
    <xf numFmtId="0" fontId="0" fillId="0" borderId="18" xfId="0" applyBorder="1" applyAlignment="1">
      <alignment vertical="center"/>
    </xf>
    <xf numFmtId="0" fontId="5" fillId="0" borderId="15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/>
    </xf>
    <xf numFmtId="4" fontId="0" fillId="4" borderId="11" xfId="0" applyNumberFormat="1" applyFill="1" applyBorder="1"/>
    <xf numFmtId="4" fontId="0" fillId="4" borderId="12" xfId="0" applyNumberFormat="1" applyFill="1" applyBorder="1"/>
    <xf numFmtId="0" fontId="11" fillId="0" borderId="0" xfId="0" applyFont="1" applyAlignment="1">
      <alignment horizontal="right"/>
    </xf>
    <xf numFmtId="0" fontId="13" fillId="3" borderId="1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3" borderId="11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8" fillId="2" borderId="13" xfId="0" applyFont="1" applyFill="1" applyBorder="1"/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7"/>
  <sheetViews>
    <sheetView tabSelected="1" zoomScaleNormal="100" workbookViewId="0">
      <selection activeCell="A69" sqref="A69"/>
    </sheetView>
  </sheetViews>
  <sheetFormatPr defaultRowHeight="15" x14ac:dyDescent="0.25"/>
  <cols>
    <col min="1" max="1" width="5"/>
    <col min="2" max="2" width="35.140625" customWidth="1"/>
    <col min="3" max="3" width="19.5703125" customWidth="1"/>
    <col min="4" max="4" width="7.28515625"/>
    <col min="5" max="5" width="9.5703125" style="1"/>
    <col min="6" max="6" width="10.85546875"/>
    <col min="7" max="7" width="10.5703125" customWidth="1"/>
    <col min="8" max="1014" width="8.5703125"/>
  </cols>
  <sheetData>
    <row r="2" spans="1:7" ht="15.75" x14ac:dyDescent="0.25">
      <c r="A2" s="2" t="s">
        <v>0</v>
      </c>
      <c r="E2"/>
    </row>
    <row r="3" spans="1:7" ht="15" customHeight="1" x14ac:dyDescent="0.25">
      <c r="A3" s="3"/>
      <c r="B3" s="4"/>
      <c r="C3" s="4"/>
      <c r="D3" s="3"/>
      <c r="E3" s="5"/>
      <c r="F3" s="3"/>
      <c r="G3" s="3"/>
    </row>
    <row r="4" spans="1:7" ht="15.75" x14ac:dyDescent="0.25">
      <c r="A4" s="6"/>
      <c r="B4" s="69" t="s">
        <v>1</v>
      </c>
      <c r="C4" s="69"/>
      <c r="D4" s="69"/>
      <c r="E4" s="69"/>
      <c r="F4" s="69"/>
      <c r="G4" s="69"/>
    </row>
    <row r="5" spans="1:7" ht="15.75" x14ac:dyDescent="0.25">
      <c r="A5" s="7"/>
      <c r="B5" s="70" t="s">
        <v>2</v>
      </c>
      <c r="C5" s="70"/>
      <c r="D5" s="70"/>
      <c r="E5" s="70"/>
      <c r="F5" s="70"/>
      <c r="G5" s="70"/>
    </row>
    <row r="6" spans="1:7" ht="15.75" x14ac:dyDescent="0.25">
      <c r="A6" s="8"/>
      <c r="B6" s="71" t="s">
        <v>52</v>
      </c>
      <c r="C6" s="71"/>
      <c r="D6" s="71"/>
      <c r="E6" s="71"/>
      <c r="F6" s="71"/>
      <c r="G6" s="71"/>
    </row>
    <row r="7" spans="1:7" ht="31.5" customHeight="1" x14ac:dyDescent="0.25">
      <c r="A7" s="3"/>
      <c r="C7" s="66" t="s">
        <v>3</v>
      </c>
      <c r="D7" s="9"/>
      <c r="E7" s="5"/>
      <c r="F7" s="3"/>
      <c r="G7" s="3"/>
    </row>
    <row r="8" spans="1:7" ht="38.25" x14ac:dyDescent="0.25">
      <c r="A8" s="10" t="s">
        <v>4</v>
      </c>
      <c r="B8" s="11" t="s">
        <v>5</v>
      </c>
      <c r="C8" s="11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spans="1:7" x14ac:dyDescent="0.25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1" t="s">
        <v>49</v>
      </c>
    </row>
    <row r="10" spans="1:7" x14ac:dyDescent="0.25">
      <c r="A10" s="12">
        <v>1</v>
      </c>
      <c r="B10" s="18" t="s">
        <v>54</v>
      </c>
      <c r="C10" s="18"/>
      <c r="D10" s="19"/>
      <c r="E10" s="20"/>
      <c r="F10" s="19"/>
      <c r="G10" s="13"/>
    </row>
    <row r="11" spans="1:7" ht="52.5" customHeight="1" x14ac:dyDescent="0.25">
      <c r="A11" s="59" t="s">
        <v>11</v>
      </c>
      <c r="B11" s="57" t="s">
        <v>80</v>
      </c>
      <c r="C11" s="14"/>
      <c r="D11" s="63" t="s">
        <v>53</v>
      </c>
      <c r="E11" s="15">
        <v>2</v>
      </c>
      <c r="F11" s="16">
        <v>0</v>
      </c>
      <c r="G11" s="17">
        <f>E11*F11</f>
        <v>0</v>
      </c>
    </row>
    <row r="12" spans="1:7" ht="53.25" customHeight="1" x14ac:dyDescent="0.25">
      <c r="A12" s="60" t="s">
        <v>43</v>
      </c>
      <c r="B12" s="58" t="s">
        <v>81</v>
      </c>
      <c r="C12" s="52"/>
      <c r="D12" s="64" t="s">
        <v>53</v>
      </c>
      <c r="E12" s="53">
        <v>2</v>
      </c>
      <c r="F12" s="54">
        <v>0</v>
      </c>
      <c r="G12" s="55">
        <f>E12*F12</f>
        <v>0</v>
      </c>
    </row>
    <row r="13" spans="1:7" ht="92.25" customHeight="1" x14ac:dyDescent="0.25">
      <c r="A13" s="59" t="s">
        <v>44</v>
      </c>
      <c r="B13" s="57" t="s">
        <v>82</v>
      </c>
      <c r="C13" s="14"/>
      <c r="D13" s="63" t="s">
        <v>12</v>
      </c>
      <c r="E13" s="15">
        <v>2</v>
      </c>
      <c r="F13" s="16">
        <v>0</v>
      </c>
      <c r="G13" s="17">
        <f>E13*F13</f>
        <v>0</v>
      </c>
    </row>
    <row r="14" spans="1:7" x14ac:dyDescent="0.25">
      <c r="A14" s="12">
        <v>2</v>
      </c>
      <c r="B14" s="18" t="s">
        <v>55</v>
      </c>
      <c r="C14" s="18"/>
      <c r="D14" s="65"/>
      <c r="E14" s="20"/>
      <c r="F14" s="19"/>
      <c r="G14" s="13"/>
    </row>
    <row r="15" spans="1:7" ht="52.5" customHeight="1" x14ac:dyDescent="0.25">
      <c r="A15" s="59" t="s">
        <v>13</v>
      </c>
      <c r="B15" s="61" t="s">
        <v>83</v>
      </c>
      <c r="C15" s="14"/>
      <c r="D15" s="63" t="s">
        <v>53</v>
      </c>
      <c r="E15" s="15">
        <v>1</v>
      </c>
      <c r="F15" s="16">
        <v>0</v>
      </c>
      <c r="G15" s="17">
        <f>E15*F15</f>
        <v>0</v>
      </c>
    </row>
    <row r="16" spans="1:7" ht="57" customHeight="1" x14ac:dyDescent="0.25">
      <c r="A16" s="60" t="s">
        <v>45</v>
      </c>
      <c r="B16" s="62" t="s">
        <v>84</v>
      </c>
      <c r="C16" s="52"/>
      <c r="D16" s="64" t="s">
        <v>53</v>
      </c>
      <c r="E16" s="53">
        <v>1</v>
      </c>
      <c r="F16" s="54">
        <v>0</v>
      </c>
      <c r="G16" s="55">
        <f>E16*F16</f>
        <v>0</v>
      </c>
    </row>
    <row r="17" spans="1:7" ht="88.5" customHeight="1" x14ac:dyDescent="0.25">
      <c r="A17" s="59" t="s">
        <v>46</v>
      </c>
      <c r="B17" s="61" t="s">
        <v>85</v>
      </c>
      <c r="C17" s="14"/>
      <c r="D17" s="63" t="s">
        <v>12</v>
      </c>
      <c r="E17" s="15">
        <v>1</v>
      </c>
      <c r="F17" s="16">
        <v>0</v>
      </c>
      <c r="G17" s="17">
        <f>E17*F17</f>
        <v>0</v>
      </c>
    </row>
    <row r="18" spans="1:7" x14ac:dyDescent="0.25">
      <c r="A18" s="12">
        <v>3</v>
      </c>
      <c r="B18" s="18" t="s">
        <v>56</v>
      </c>
      <c r="C18" s="18"/>
      <c r="D18" s="65"/>
      <c r="E18" s="20"/>
      <c r="F18" s="19"/>
      <c r="G18" s="13"/>
    </row>
    <row r="19" spans="1:7" ht="52.5" customHeight="1" x14ac:dyDescent="0.25">
      <c r="A19" s="59" t="s">
        <v>14</v>
      </c>
      <c r="B19" s="61" t="s">
        <v>59</v>
      </c>
      <c r="C19" s="14"/>
      <c r="D19" s="63" t="s">
        <v>53</v>
      </c>
      <c r="E19" s="15">
        <v>1</v>
      </c>
      <c r="F19" s="16">
        <v>0</v>
      </c>
      <c r="G19" s="17">
        <f>E19*F19</f>
        <v>0</v>
      </c>
    </row>
    <row r="20" spans="1:7" ht="54.75" customHeight="1" x14ac:dyDescent="0.25">
      <c r="A20" s="60" t="s">
        <v>57</v>
      </c>
      <c r="B20" s="62" t="s">
        <v>65</v>
      </c>
      <c r="C20" s="52"/>
      <c r="D20" s="64" t="s">
        <v>53</v>
      </c>
      <c r="E20" s="53">
        <v>1</v>
      </c>
      <c r="F20" s="54">
        <v>0</v>
      </c>
      <c r="G20" s="55">
        <f>E20*F20</f>
        <v>0</v>
      </c>
    </row>
    <row r="21" spans="1:7" ht="87" customHeight="1" x14ac:dyDescent="0.25">
      <c r="A21" s="59" t="s">
        <v>58</v>
      </c>
      <c r="B21" s="61" t="s">
        <v>60</v>
      </c>
      <c r="C21" s="14"/>
      <c r="D21" s="63" t="s">
        <v>12</v>
      </c>
      <c r="E21" s="15">
        <v>1</v>
      </c>
      <c r="F21" s="16">
        <v>0</v>
      </c>
      <c r="G21" s="17">
        <f>E21*F21</f>
        <v>0</v>
      </c>
    </row>
    <row r="22" spans="1:7" x14ac:dyDescent="0.25">
      <c r="A22" s="12">
        <v>4</v>
      </c>
      <c r="B22" s="18" t="s">
        <v>61</v>
      </c>
      <c r="C22" s="18"/>
      <c r="D22" s="65"/>
      <c r="E22" s="20"/>
      <c r="F22" s="19"/>
      <c r="G22" s="13"/>
    </row>
    <row r="23" spans="1:7" ht="51.75" customHeight="1" x14ac:dyDescent="0.25">
      <c r="A23" s="59" t="s">
        <v>62</v>
      </c>
      <c r="B23" s="61" t="s">
        <v>86</v>
      </c>
      <c r="C23" s="14"/>
      <c r="D23" s="63" t="s">
        <v>53</v>
      </c>
      <c r="E23" s="15">
        <v>1</v>
      </c>
      <c r="F23" s="16">
        <v>0</v>
      </c>
      <c r="G23" s="17">
        <f>E23*F23</f>
        <v>0</v>
      </c>
    </row>
    <row r="24" spans="1:7" ht="53.25" customHeight="1" x14ac:dyDescent="0.25">
      <c r="A24" s="60" t="s">
        <v>63</v>
      </c>
      <c r="B24" s="62" t="s">
        <v>87</v>
      </c>
      <c r="C24" s="52"/>
      <c r="D24" s="64" t="s">
        <v>53</v>
      </c>
      <c r="E24" s="53">
        <v>1</v>
      </c>
      <c r="F24" s="54">
        <v>0</v>
      </c>
      <c r="G24" s="55">
        <f>E24*F24</f>
        <v>0</v>
      </c>
    </row>
    <row r="25" spans="1:7" ht="89.25" customHeight="1" x14ac:dyDescent="0.25">
      <c r="A25" s="59" t="s">
        <v>64</v>
      </c>
      <c r="B25" s="61" t="s">
        <v>88</v>
      </c>
      <c r="C25" s="14"/>
      <c r="D25" s="63" t="s">
        <v>12</v>
      </c>
      <c r="E25" s="15">
        <v>1</v>
      </c>
      <c r="F25" s="16">
        <v>0</v>
      </c>
      <c r="G25" s="17">
        <f>E25*F25</f>
        <v>0</v>
      </c>
    </row>
    <row r="26" spans="1:7" x14ac:dyDescent="0.25">
      <c r="A26" s="12">
        <v>5</v>
      </c>
      <c r="B26" s="18" t="s">
        <v>72</v>
      </c>
      <c r="C26" s="18"/>
      <c r="D26" s="65"/>
      <c r="E26" s="20"/>
      <c r="F26" s="19"/>
      <c r="G26" s="13"/>
    </row>
    <row r="27" spans="1:7" ht="52.5" customHeight="1" x14ac:dyDescent="0.25">
      <c r="A27" s="59" t="s">
        <v>66</v>
      </c>
      <c r="B27" s="61" t="s">
        <v>74</v>
      </c>
      <c r="C27" s="14"/>
      <c r="D27" s="63" t="s">
        <v>53</v>
      </c>
      <c r="E27" s="15">
        <v>1</v>
      </c>
      <c r="F27" s="16">
        <v>0</v>
      </c>
      <c r="G27" s="17">
        <f>E27*F27</f>
        <v>0</v>
      </c>
    </row>
    <row r="28" spans="1:7" ht="51.75" customHeight="1" x14ac:dyDescent="0.25">
      <c r="A28" s="60" t="s">
        <v>67</v>
      </c>
      <c r="B28" s="62" t="s">
        <v>75</v>
      </c>
      <c r="C28" s="52"/>
      <c r="D28" s="64" t="s">
        <v>53</v>
      </c>
      <c r="E28" s="53">
        <v>1</v>
      </c>
      <c r="F28" s="54">
        <v>0</v>
      </c>
      <c r="G28" s="55">
        <f>E28*F28</f>
        <v>0</v>
      </c>
    </row>
    <row r="29" spans="1:7" ht="89.25" customHeight="1" x14ac:dyDescent="0.25">
      <c r="A29" s="59" t="s">
        <v>68</v>
      </c>
      <c r="B29" s="61" t="s">
        <v>73</v>
      </c>
      <c r="C29" s="14"/>
      <c r="D29" s="63" t="s">
        <v>12</v>
      </c>
      <c r="E29" s="15">
        <v>1</v>
      </c>
      <c r="F29" s="16">
        <v>0</v>
      </c>
      <c r="G29" s="17">
        <f>E29*F29</f>
        <v>0</v>
      </c>
    </row>
    <row r="30" spans="1:7" x14ac:dyDescent="0.25">
      <c r="A30" s="12">
        <v>6</v>
      </c>
      <c r="B30" s="18" t="s">
        <v>76</v>
      </c>
      <c r="C30" s="18"/>
      <c r="D30" s="65"/>
      <c r="E30" s="20"/>
      <c r="F30" s="19"/>
      <c r="G30" s="13"/>
    </row>
    <row r="31" spans="1:7" ht="50.25" customHeight="1" x14ac:dyDescent="0.25">
      <c r="A31" s="59" t="s">
        <v>69</v>
      </c>
      <c r="B31" s="57" t="s">
        <v>79</v>
      </c>
      <c r="C31" s="14"/>
      <c r="D31" s="63" t="s">
        <v>53</v>
      </c>
      <c r="E31" s="15">
        <v>1</v>
      </c>
      <c r="F31" s="16">
        <v>0</v>
      </c>
      <c r="G31" s="17">
        <f>E31*F31</f>
        <v>0</v>
      </c>
    </row>
    <row r="32" spans="1:7" ht="52.5" customHeight="1" x14ac:dyDescent="0.25">
      <c r="A32" s="60" t="s">
        <v>70</v>
      </c>
      <c r="B32" s="58" t="s">
        <v>78</v>
      </c>
      <c r="C32" s="52"/>
      <c r="D32" s="64" t="s">
        <v>53</v>
      </c>
      <c r="E32" s="53">
        <v>1</v>
      </c>
      <c r="F32" s="54">
        <v>0</v>
      </c>
      <c r="G32" s="55">
        <f>E32*F32</f>
        <v>0</v>
      </c>
    </row>
    <row r="33" spans="1:7" ht="90" customHeight="1" x14ac:dyDescent="0.25">
      <c r="A33" s="59" t="s">
        <v>71</v>
      </c>
      <c r="B33" s="57" t="s">
        <v>77</v>
      </c>
      <c r="C33" s="14"/>
      <c r="D33" s="63" t="s">
        <v>12</v>
      </c>
      <c r="E33" s="15">
        <v>1</v>
      </c>
      <c r="F33" s="16">
        <v>0</v>
      </c>
      <c r="G33" s="17">
        <f>E33*F33</f>
        <v>0</v>
      </c>
    </row>
    <row r="34" spans="1:7" ht="20.100000000000001" customHeight="1" x14ac:dyDescent="0.25">
      <c r="A34" s="21"/>
      <c r="B34" s="22" t="s">
        <v>95</v>
      </c>
      <c r="C34" s="22"/>
      <c r="D34" s="72"/>
      <c r="E34" s="72"/>
      <c r="F34" s="72"/>
      <c r="G34" s="23">
        <f>SUM(G11:G33)</f>
        <v>0</v>
      </c>
    </row>
    <row r="35" spans="1:7" ht="20.100000000000001" customHeight="1" x14ac:dyDescent="0.25">
      <c r="A35" s="24"/>
      <c r="B35" s="25" t="s">
        <v>15</v>
      </c>
      <c r="C35" s="25"/>
      <c r="D35" s="67"/>
      <c r="E35" s="67"/>
      <c r="F35" s="67"/>
      <c r="G35" s="26">
        <f>G34*0.25</f>
        <v>0</v>
      </c>
    </row>
    <row r="36" spans="1:7" ht="20.100000000000001" customHeight="1" x14ac:dyDescent="0.25">
      <c r="A36" s="27"/>
      <c r="B36" s="28" t="s">
        <v>16</v>
      </c>
      <c r="C36" s="28"/>
      <c r="D36" s="68"/>
      <c r="E36" s="68"/>
      <c r="F36" s="68"/>
      <c r="G36" s="29">
        <f>G34+G35</f>
        <v>0</v>
      </c>
    </row>
    <row r="37" spans="1:7" ht="23.25" customHeight="1" x14ac:dyDescent="0.25">
      <c r="A37" s="34" t="s">
        <v>39</v>
      </c>
      <c r="B37" s="30"/>
      <c r="C37" s="30"/>
      <c r="D37" s="31"/>
      <c r="E37" s="31"/>
      <c r="F37" s="31"/>
      <c r="G37" s="32"/>
    </row>
    <row r="38" spans="1:7" x14ac:dyDescent="0.25">
      <c r="A38" s="34"/>
      <c r="B38" s="30"/>
      <c r="C38" s="30"/>
      <c r="D38" s="31"/>
      <c r="E38" s="31"/>
      <c r="F38" s="31"/>
      <c r="G38" s="32"/>
    </row>
    <row r="39" spans="1:7" x14ac:dyDescent="0.25">
      <c r="A39" t="s">
        <v>17</v>
      </c>
      <c r="E39"/>
      <c r="F39" s="33"/>
      <c r="G39" s="33"/>
    </row>
    <row r="40" spans="1:7" x14ac:dyDescent="0.25">
      <c r="A40" t="s">
        <v>50</v>
      </c>
      <c r="E40"/>
      <c r="F40" s="33"/>
      <c r="G40" s="33"/>
    </row>
    <row r="41" spans="1:7" x14ac:dyDescent="0.25">
      <c r="A41" t="s">
        <v>51</v>
      </c>
      <c r="E41"/>
      <c r="F41" s="33"/>
      <c r="G41" s="33"/>
    </row>
    <row r="42" spans="1:7" x14ac:dyDescent="0.25">
      <c r="C42" s="34"/>
      <c r="E42" s="35"/>
      <c r="F42" s="33"/>
      <c r="G42" s="33"/>
    </row>
    <row r="43" spans="1:7" x14ac:dyDescent="0.25">
      <c r="B43" s="34" t="s">
        <v>89</v>
      </c>
      <c r="C43" s="36"/>
      <c r="E43"/>
    </row>
    <row r="44" spans="1:7" x14ac:dyDescent="0.25">
      <c r="B44" s="36" t="s">
        <v>91</v>
      </c>
      <c r="C44" s="36"/>
      <c r="E44"/>
    </row>
    <row r="45" spans="1:7" x14ac:dyDescent="0.25">
      <c r="B45" s="36" t="s">
        <v>90</v>
      </c>
      <c r="C45" s="36"/>
      <c r="E45"/>
    </row>
    <row r="46" spans="1:7" x14ac:dyDescent="0.25">
      <c r="B46" s="36" t="s">
        <v>92</v>
      </c>
      <c r="C46" s="36"/>
      <c r="E46"/>
    </row>
    <row r="47" spans="1:7" x14ac:dyDescent="0.25">
      <c r="B47" s="36" t="s">
        <v>96</v>
      </c>
      <c r="C47" s="36"/>
      <c r="E47"/>
    </row>
    <row r="48" spans="1:7" x14ac:dyDescent="0.25">
      <c r="B48" s="36" t="s">
        <v>97</v>
      </c>
      <c r="C48" s="36"/>
      <c r="E48"/>
    </row>
    <row r="49" spans="1:5" x14ac:dyDescent="0.25">
      <c r="B49" s="36"/>
      <c r="C49" s="36"/>
      <c r="E49"/>
    </row>
    <row r="50" spans="1:5" x14ac:dyDescent="0.25">
      <c r="A50" t="s">
        <v>38</v>
      </c>
      <c r="B50" s="36"/>
      <c r="C50" s="36"/>
      <c r="E50"/>
    </row>
    <row r="51" spans="1:5" ht="20.25" customHeight="1" x14ac:dyDescent="0.25">
      <c r="A51" s="34" t="s">
        <v>18</v>
      </c>
      <c r="B51" s="36"/>
      <c r="C51" s="36"/>
      <c r="E51"/>
    </row>
    <row r="52" spans="1:5" x14ac:dyDescent="0.25">
      <c r="A52" t="s">
        <v>30</v>
      </c>
      <c r="B52" s="36"/>
      <c r="C52" s="36"/>
      <c r="E52"/>
    </row>
    <row r="53" spans="1:5" x14ac:dyDescent="0.25">
      <c r="A53" t="s">
        <v>31</v>
      </c>
      <c r="B53" s="36"/>
      <c r="C53" s="36"/>
      <c r="E53"/>
    </row>
    <row r="54" spans="1:5" x14ac:dyDescent="0.25">
      <c r="A54" t="s">
        <v>29</v>
      </c>
      <c r="B54" s="36"/>
      <c r="C54" s="36"/>
      <c r="E54"/>
    </row>
    <row r="55" spans="1:5" x14ac:dyDescent="0.25">
      <c r="A55" t="s">
        <v>32</v>
      </c>
      <c r="B55" s="36"/>
      <c r="C55" s="36"/>
      <c r="E55"/>
    </row>
    <row r="56" spans="1:5" x14ac:dyDescent="0.25">
      <c r="A56" t="s">
        <v>33</v>
      </c>
      <c r="B56" s="36"/>
      <c r="C56" s="36"/>
      <c r="E56"/>
    </row>
    <row r="57" spans="1:5" x14ac:dyDescent="0.25">
      <c r="A57" t="s">
        <v>34</v>
      </c>
      <c r="B57" s="36"/>
      <c r="C57" s="36"/>
      <c r="E57"/>
    </row>
    <row r="58" spans="1:5" ht="9" customHeight="1" x14ac:dyDescent="0.25">
      <c r="B58" s="36"/>
      <c r="C58" s="36"/>
      <c r="E58"/>
    </row>
    <row r="59" spans="1:5" x14ac:dyDescent="0.25">
      <c r="A59" s="34" t="s">
        <v>19</v>
      </c>
      <c r="B59" s="36"/>
      <c r="C59" s="36"/>
      <c r="E59"/>
    </row>
    <row r="60" spans="1:5" x14ac:dyDescent="0.25">
      <c r="A60" t="s">
        <v>35</v>
      </c>
      <c r="B60" s="36"/>
      <c r="C60" s="36"/>
      <c r="E60"/>
    </row>
    <row r="61" spans="1:5" x14ac:dyDescent="0.25">
      <c r="A61" t="s">
        <v>36</v>
      </c>
      <c r="B61" s="36"/>
      <c r="C61" s="36"/>
      <c r="E61"/>
    </row>
    <row r="62" spans="1:5" x14ac:dyDescent="0.25">
      <c r="A62" t="s">
        <v>29</v>
      </c>
      <c r="B62" s="36"/>
      <c r="C62" s="36"/>
      <c r="E62"/>
    </row>
    <row r="63" spans="1:5" x14ac:dyDescent="0.25">
      <c r="A63" t="s">
        <v>32</v>
      </c>
      <c r="B63" s="36"/>
      <c r="C63" s="36"/>
      <c r="E63"/>
    </row>
    <row r="64" spans="1:5" x14ac:dyDescent="0.25">
      <c r="A64" t="s">
        <v>33</v>
      </c>
      <c r="B64" s="36"/>
      <c r="C64" s="36"/>
      <c r="E64"/>
    </row>
    <row r="65" spans="1:7" x14ac:dyDescent="0.25">
      <c r="A65" t="s">
        <v>37</v>
      </c>
      <c r="B65" s="36"/>
      <c r="C65" s="36"/>
      <c r="E65"/>
    </row>
    <row r="66" spans="1:7" x14ac:dyDescent="0.25">
      <c r="B66" s="34"/>
      <c r="C66" s="34"/>
      <c r="E66"/>
    </row>
    <row r="67" spans="1:7" x14ac:dyDescent="0.25">
      <c r="B67" s="37" t="s">
        <v>20</v>
      </c>
      <c r="C67" s="37"/>
      <c r="E67"/>
    </row>
    <row r="68" spans="1:7" ht="8.25" customHeight="1" x14ac:dyDescent="0.25">
      <c r="B68" s="37"/>
      <c r="C68" s="37"/>
      <c r="E68"/>
    </row>
    <row r="69" spans="1:7" x14ac:dyDescent="0.25">
      <c r="A69" s="33" t="s">
        <v>99</v>
      </c>
      <c r="B69" s="38"/>
      <c r="C69" s="38"/>
      <c r="D69" s="33"/>
      <c r="E69" s="39"/>
      <c r="F69" s="33"/>
      <c r="G69" s="33"/>
    </row>
    <row r="70" spans="1:7" x14ac:dyDescent="0.25">
      <c r="A70" s="33" t="s">
        <v>98</v>
      </c>
      <c r="B70" s="40"/>
      <c r="C70" s="40"/>
      <c r="D70" s="41"/>
      <c r="E70" s="40"/>
      <c r="F70" s="41"/>
      <c r="G70" s="33"/>
    </row>
    <row r="71" spans="1:7" x14ac:dyDescent="0.25">
      <c r="A71" s="33" t="s">
        <v>93</v>
      </c>
      <c r="B71" s="40"/>
      <c r="C71" s="40"/>
      <c r="D71" s="41"/>
      <c r="E71" s="40"/>
      <c r="F71" s="41"/>
      <c r="G71" s="33"/>
    </row>
    <row r="72" spans="1:7" x14ac:dyDescent="0.25">
      <c r="A72" s="33" t="s">
        <v>21</v>
      </c>
      <c r="B72" s="33"/>
      <c r="C72" s="33"/>
      <c r="D72" s="33"/>
      <c r="E72" s="39"/>
      <c r="F72" s="33"/>
      <c r="G72" s="33"/>
    </row>
    <row r="73" spans="1:7" x14ac:dyDescent="0.25">
      <c r="A73" s="33" t="s">
        <v>41</v>
      </c>
      <c r="B73" s="33"/>
      <c r="C73" s="33"/>
      <c r="D73" s="33"/>
      <c r="E73" s="39"/>
      <c r="F73" s="33"/>
      <c r="G73" s="33"/>
    </row>
    <row r="74" spans="1:7" x14ac:dyDescent="0.25">
      <c r="A74" s="33" t="s">
        <v>22</v>
      </c>
      <c r="B74" s="33"/>
      <c r="C74" s="33"/>
      <c r="D74" s="42"/>
      <c r="E74" s="43"/>
      <c r="F74" s="42"/>
      <c r="G74" s="33"/>
    </row>
    <row r="75" spans="1:7" x14ac:dyDescent="0.25">
      <c r="A75" s="33" t="s">
        <v>23</v>
      </c>
      <c r="B75" s="33"/>
      <c r="C75" s="33"/>
      <c r="D75" s="42"/>
      <c r="E75" s="43"/>
      <c r="F75" s="42"/>
      <c r="G75" s="33"/>
    </row>
    <row r="76" spans="1:7" x14ac:dyDescent="0.25">
      <c r="A76" s="33" t="s">
        <v>24</v>
      </c>
      <c r="B76" s="33"/>
      <c r="C76" s="33"/>
      <c r="D76" s="42"/>
      <c r="E76" s="43"/>
      <c r="F76" s="42"/>
      <c r="G76" s="33"/>
    </row>
    <row r="77" spans="1:7" x14ac:dyDescent="0.25">
      <c r="A77" s="44" t="s">
        <v>42</v>
      </c>
      <c r="B77" s="33"/>
      <c r="C77" s="33"/>
      <c r="D77" s="45"/>
      <c r="E77" s="46"/>
      <c r="F77" s="45"/>
      <c r="G77" s="45"/>
    </row>
    <row r="78" spans="1:7" x14ac:dyDescent="0.25">
      <c r="A78" s="44" t="s">
        <v>47</v>
      </c>
      <c r="B78" s="45"/>
      <c r="C78" s="45"/>
      <c r="D78" s="45"/>
      <c r="E78" s="46"/>
      <c r="F78" s="45"/>
      <c r="G78" s="45"/>
    </row>
    <row r="79" spans="1:7" x14ac:dyDescent="0.25">
      <c r="A79" s="33" t="s">
        <v>48</v>
      </c>
      <c r="B79" s="45"/>
      <c r="C79" s="45"/>
      <c r="E79"/>
    </row>
    <row r="80" spans="1:7" ht="20.25" customHeight="1" x14ac:dyDescent="0.25"/>
    <row r="82" spans="1:7" x14ac:dyDescent="0.25">
      <c r="A82" s="34" t="s">
        <v>25</v>
      </c>
      <c r="E82"/>
    </row>
    <row r="83" spans="1:7" ht="20.25" customHeight="1" x14ac:dyDescent="0.25">
      <c r="A83" t="s">
        <v>94</v>
      </c>
      <c r="D83" s="47"/>
      <c r="E83" s="48"/>
      <c r="F83" s="47"/>
      <c r="G83" s="47"/>
    </row>
    <row r="84" spans="1:7" x14ac:dyDescent="0.25">
      <c r="D84" s="37" t="s">
        <v>26</v>
      </c>
      <c r="E84" s="49"/>
      <c r="F84" s="37"/>
    </row>
    <row r="85" spans="1:7" x14ac:dyDescent="0.25">
      <c r="C85" s="35"/>
      <c r="D85" s="37"/>
      <c r="E85" s="49" t="s">
        <v>40</v>
      </c>
      <c r="F85" s="37"/>
    </row>
    <row r="86" spans="1:7" x14ac:dyDescent="0.25">
      <c r="B86" s="56" t="s">
        <v>27</v>
      </c>
      <c r="D86" s="47"/>
      <c r="E86" s="48"/>
      <c r="F86" s="47"/>
      <c r="G86" s="47"/>
    </row>
    <row r="87" spans="1:7" x14ac:dyDescent="0.25">
      <c r="D87" s="34" t="s">
        <v>28</v>
      </c>
      <c r="E87" s="35"/>
      <c r="F87" s="34"/>
    </row>
  </sheetData>
  <mergeCells count="6">
    <mergeCell ref="D35:F35"/>
    <mergeCell ref="D36:F36"/>
    <mergeCell ref="B4:G4"/>
    <mergeCell ref="B5:G5"/>
    <mergeCell ref="B6:G6"/>
    <mergeCell ref="D34:F34"/>
  </mergeCells>
  <pageMargins left="0" right="0" top="0.51181102362204722" bottom="0.6692913385826772" header="0.51181102362204722" footer="0.51181102362204722"/>
  <pageSetup paperSize="9" firstPageNumber="0" orientation="portrait" r:id="rId1"/>
  <headerFooter>
    <oddFooter>&amp;C                                                                                                                                                                                                                                       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revision>1</cp:revision>
  <cp:lastPrinted>2026-03-27T08:27:03Z</cp:lastPrinted>
  <dcterms:created xsi:type="dcterms:W3CDTF">2017-07-10T09:27:22Z</dcterms:created>
  <dcterms:modified xsi:type="dcterms:W3CDTF">2026-03-27T08:33:36Z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