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etic_nada\Desktop\NABAVA 2024\ZAVJESE 2024\"/>
    </mc:Choice>
  </mc:AlternateContent>
  <xr:revisionPtr revIDLastSave="0" documentId="13_ncr:1_{03F4D8C7-F327-4DE2-AB97-825F79BE74FE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Zavjese" sheetId="5" r:id="rId1"/>
  </sheets>
  <definedNames>
    <definedName name="_xlnm._FilterDatabase" localSheetId="0" hidden="1">Zavjese!$B$10:$F$19</definedName>
    <definedName name="OLE_LINK1" localSheetId="0">Zavjese!#REF!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F11" i="5" l="1"/>
  <c r="F19" i="5"/>
  <c r="F17" i="5" l="1"/>
  <c r="F16" i="5"/>
  <c r="F14" i="5"/>
  <c r="F13" i="5"/>
  <c r="F20" i="5" l="1"/>
  <c r="F21" i="5" s="1"/>
  <c r="F22" i="5" s="1"/>
</calcChain>
</file>

<file path=xl/sharedStrings.xml><?xml version="1.0" encoding="utf-8"?>
<sst xmlns="http://schemas.openxmlformats.org/spreadsheetml/2006/main" count="54" uniqueCount="48">
  <si>
    <t>PRILOG  II</t>
  </si>
  <si>
    <t xml:space="preserve">Red.br. </t>
  </si>
  <si>
    <t xml:space="preserve">Naziv i vrsta proizvoda </t>
  </si>
  <si>
    <t>jedinica mjere</t>
  </si>
  <si>
    <t>Ukupni iznos u EUR</t>
  </si>
  <si>
    <t>PDV 25%</t>
  </si>
  <si>
    <t>Napomena:</t>
  </si>
  <si>
    <t>Mjesto i datum</t>
  </si>
  <si>
    <t>Čitko ime i prezime ovlaštene osobe</t>
  </si>
  <si>
    <t xml:space="preserve">                                                M.P.</t>
  </si>
  <si>
    <t xml:space="preserve"> Ponuditelja</t>
  </si>
  <si>
    <t>(Potpis ovlaštene osobe Ponuditelja)</t>
  </si>
  <si>
    <t xml:space="preserve">                                                                                     TROŠKOVNIK</t>
  </si>
  <si>
    <t>Jed. cijena u kom bez PDV-a</t>
  </si>
  <si>
    <t>1</t>
  </si>
  <si>
    <t>Ukupno u EUR</t>
  </si>
  <si>
    <t>Sveukupno u EUR</t>
  </si>
  <si>
    <r>
      <t>Evidencijski broj iz plana jednostavne nabave roba: EJN 38</t>
    </r>
    <r>
      <rPr>
        <b/>
        <sz val="12"/>
        <rFont val="Calibri"/>
        <family val="2"/>
        <charset val="238"/>
        <scheme val="minor"/>
      </rPr>
      <t>/2024</t>
    </r>
  </si>
  <si>
    <t>U  _______________________, 2024.</t>
  </si>
  <si>
    <t>PPO KRNJEVO- 1 kanalna vodilica i Black out zavjesa</t>
  </si>
  <si>
    <t>PPO MAESTRAL-1 kanalna vodilice i Black out zavjesa</t>
  </si>
  <si>
    <t>PPO RASTOČINE- 1 kanalna vodilica i Black out zavjesa</t>
  </si>
  <si>
    <t>1.</t>
  </si>
  <si>
    <t>1.1.</t>
  </si>
  <si>
    <t>Jaslička 1 - dimenzije 390x190cm, 110x260cm (2 otvora), 240x180cm, 120x190cm</t>
  </si>
  <si>
    <t>Jaslice 2 - dimenzije 385x210cm, 120x285cm (dva otvora), 250x205cm</t>
  </si>
  <si>
    <t>Vrtićka 1- dimenzije 130x185cm, 50x260cm, 110x260cm, 120x185cm, 116x185cm</t>
  </si>
  <si>
    <t>Vrtićka 2 - dimenzije 130x177cm, 110x252 (2 otvora), 120x177cm, 115x177cm</t>
  </si>
  <si>
    <t>U jediničnu cijenu trebaju biti uključeni troškovi prijevoza, isporuke i montaže na sljedećim adresama:</t>
  </si>
  <si>
    <t>2.1.</t>
  </si>
  <si>
    <t>2.2.</t>
  </si>
  <si>
    <t>3.1.</t>
  </si>
  <si>
    <t>3.2.</t>
  </si>
  <si>
    <t>3.3.</t>
  </si>
  <si>
    <t>3.4.</t>
  </si>
  <si>
    <t>1. PPO Krnjevo, Karasova 4, Rijeka</t>
  </si>
  <si>
    <t>2. PPO Maestral,  Kozala 47a , Rijeka</t>
  </si>
  <si>
    <t>3. PPO Rastočine , Rastočine 5a, Rijeka</t>
  </si>
  <si>
    <t>2.</t>
  </si>
  <si>
    <t>3.</t>
  </si>
  <si>
    <t xml:space="preserve">                                                                   NARUČITELJ: DJEČJI VRTIĆ RIJEKA</t>
  </si>
  <si>
    <t xml:space="preserve">       PREDMET NABAVE: ZAVJESE</t>
  </si>
  <si>
    <t>kpl</t>
  </si>
  <si>
    <t xml:space="preserve"> Količina (komplet-kpl)</t>
  </si>
  <si>
    <t>Vrtićka 3 -125x185cm, 110x257cm, 115x257cm, 120x185cm, 120x185cm, 253x213cm</t>
  </si>
  <si>
    <t>Mješovita 1 - dimenzije 224x185cm, 105x270cm, 145x227cm, 115x180cm</t>
  </si>
  <si>
    <t>Jaslice 1  -  dimenzije 108x282cm,385x210cm, 120x282cm, 250x205cm</t>
  </si>
  <si>
    <r>
      <rPr>
        <sz val="11"/>
        <color theme="1"/>
        <rFont val="Calibri"/>
        <family val="2"/>
        <charset val="238"/>
        <scheme val="minor"/>
      </rPr>
      <t xml:space="preserve">Dobava i ugradnja unutarnjih zastora, minimalnih karakteristika kako slijedi: stavke obuhvaćaju izradu i montažu </t>
    </r>
    <r>
      <rPr>
        <b/>
        <sz val="11"/>
        <color theme="1"/>
        <rFont val="Calibri"/>
        <family val="2"/>
        <charset val="238"/>
        <scheme val="minor"/>
      </rPr>
      <t xml:space="preserve">jednokanalne aluminijske vodilice i Black out zavjese </t>
    </r>
    <r>
      <rPr>
        <sz val="11"/>
        <color theme="1"/>
        <rFont val="Calibri"/>
        <family val="2"/>
        <charset val="238"/>
        <scheme val="minor"/>
      </rPr>
      <t>prema navedenim dimenzijama. Black out teška zavjesa izvodi se iz dva dijela koji se preklapaju po 15 cm u sredini. Black out materijal je art. RD saten, sa 100 % black out pozadinom. Svi su materijali negorive klasifikacije Classe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</si>
</sst>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k_n_-;\-* #,##0.00\ _k_n_-;_-* &quot;-&quot;??\ _k_n_-;_-@_-"/>
    <numFmt numFmtId="165" formatCode="&quot;$&quot;#,##0_);\(&quot;$&quot;#,##0\)"/>
    <numFmt numFmtId="166" formatCode="#,##0.00&quot;      &quot;;\-#,##0.00&quot;      &quot;;&quot; -&quot;#&quot;      &quot;;@\ "/>
    <numFmt numFmtId="167" formatCode="_-* #,##0.00\ _k_n_-;\-* #,##0.00\ _k_n_-;_-* \-??\ _k_n_-;_-@_-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 CE"/>
      <family val="2"/>
      <charset val="238"/>
    </font>
    <font>
      <sz val="11"/>
      <color indexed="10"/>
      <name val="Calibri"/>
      <family val="2"/>
      <charset val="238"/>
    </font>
    <font>
      <sz val="9"/>
      <name val="Tahoma"/>
      <family val="2"/>
      <charset val="238"/>
    </font>
    <font>
      <sz val="12"/>
      <name val="Tms Rmn"/>
    </font>
    <font>
      <sz val="10"/>
      <name val="Arial"/>
      <family val="2"/>
    </font>
    <font>
      <sz val="10"/>
      <name val="MS Sans Serif"/>
      <family val="2"/>
      <charset val="238"/>
    </font>
    <font>
      <sz val="10"/>
      <name val="Helv"/>
      <charset val="204"/>
    </font>
    <font>
      <sz val="10"/>
      <color theme="1"/>
      <name val="Calibri"/>
      <family val="2"/>
    </font>
    <font>
      <sz val="11"/>
      <color rgb="FF9C57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5" fillId="0" borderId="0"/>
    <xf numFmtId="0" fontId="2" fillId="0" borderId="0"/>
    <xf numFmtId="0" fontId="6" fillId="0" borderId="0">
      <alignment horizontal="left" vertical="top" wrapText="1"/>
    </xf>
    <xf numFmtId="0" fontId="6" fillId="0" borderId="0">
      <alignment horizontal="left" vertical="top" wrapText="1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" fillId="4" borderId="2" applyNumberFormat="0" applyAlignment="0" applyProtection="0"/>
    <xf numFmtId="0" fontId="2" fillId="4" borderId="2" applyNumberFormat="0" applyAlignment="0" applyProtection="0"/>
    <xf numFmtId="0" fontId="2" fillId="4" borderId="2" applyNumberFormat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15" fillId="0" borderId="0" applyBorder="0" applyProtection="0">
      <alignment horizontal="left" wrapText="1" indent="1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0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3" applyNumberFormat="0" applyAlignment="0" applyProtection="0"/>
    <xf numFmtId="0" fontId="9" fillId="6" borderId="3" applyNumberFormat="0" applyAlignment="0" applyProtection="0"/>
    <xf numFmtId="0" fontId="9" fillId="6" borderId="3" applyNumberFormat="0" applyAlignment="0" applyProtection="0"/>
    <xf numFmtId="0" fontId="10" fillId="0" borderId="0">
      <alignment horizontal="right" vertical="top"/>
    </xf>
    <xf numFmtId="0" fontId="11" fillId="0" borderId="0">
      <alignment horizontal="justify" vertical="top" wrapText="1"/>
    </xf>
    <xf numFmtId="0" fontId="10" fillId="0" borderId="0">
      <alignment horizontal="left"/>
    </xf>
    <xf numFmtId="4" fontId="11" fillId="0" borderId="0">
      <alignment horizontal="right"/>
    </xf>
    <xf numFmtId="0" fontId="11" fillId="0" borderId="0">
      <alignment horizontal="right"/>
    </xf>
    <xf numFmtId="4" fontId="11" fillId="0" borderId="0">
      <alignment horizontal="right" wrapText="1"/>
    </xf>
    <xf numFmtId="0" fontId="11" fillId="0" borderId="0">
      <alignment horizontal="right"/>
    </xf>
    <xf numFmtId="4" fontId="11" fillId="0" borderId="0">
      <alignment horizontal="right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>
      <alignment horizontal="justify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2" applyNumberFormat="0" applyAlignment="0" applyProtection="0"/>
    <xf numFmtId="0" fontId="2" fillId="4" borderId="2" applyNumberFormat="0" applyAlignment="0" applyProtection="0"/>
    <xf numFmtId="165" fontId="16" fillId="0" borderId="0"/>
    <xf numFmtId="0" fontId="2" fillId="0" borderId="0" applyProtection="0"/>
    <xf numFmtId="0" fontId="2" fillId="0" borderId="0"/>
    <xf numFmtId="0" fontId="9" fillId="6" borderId="3" applyNumberFormat="0" applyAlignment="0" applyProtection="0"/>
    <xf numFmtId="0" fontId="9" fillId="6" borderId="3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13" fillId="0" borderId="0"/>
    <xf numFmtId="0" fontId="2" fillId="0" borderId="0"/>
    <xf numFmtId="0" fontId="2" fillId="0" borderId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5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0" fillId="0" borderId="0"/>
    <xf numFmtId="9" fontId="2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1" fillId="2" borderId="0" applyNumberFormat="0" applyBorder="0" applyAlignment="0" applyProtection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0" xfId="0" applyAlignment="1">
      <alignment vertical="top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22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vertical="top"/>
    </xf>
    <xf numFmtId="4" fontId="24" fillId="7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3" fillId="0" borderId="4" xfId="0" applyNumberFormat="1" applyFont="1" applyBorder="1"/>
    <xf numFmtId="0" fontId="22" fillId="7" borderId="6" xfId="0" applyFont="1" applyFill="1" applyBorder="1"/>
    <xf numFmtId="4" fontId="23" fillId="0" borderId="0" xfId="0" applyNumberFormat="1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3" fillId="0" borderId="4" xfId="0" applyFont="1" applyBorder="1" applyAlignment="1">
      <alignment horizontal="center"/>
    </xf>
    <xf numFmtId="0" fontId="23" fillId="0" borderId="4" xfId="0" applyFont="1" applyBorder="1"/>
    <xf numFmtId="4" fontId="25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0" fontId="22" fillId="0" borderId="0" xfId="0" applyFont="1" applyAlignment="1">
      <alignment horizontal="center"/>
    </xf>
    <xf numFmtId="4" fontId="26" fillId="0" borderId="4" xfId="0" applyNumberFormat="1" applyFont="1" applyBorder="1"/>
    <xf numFmtId="0" fontId="26" fillId="0" borderId="4" xfId="0" applyFont="1" applyBorder="1" applyAlignment="1">
      <alignment horizontal="center"/>
    </xf>
    <xf numFmtId="0" fontId="26" fillId="0" borderId="4" xfId="0" applyFont="1" applyBorder="1"/>
    <xf numFmtId="4" fontId="22" fillId="0" borderId="0" xfId="0" applyNumberFormat="1" applyFont="1"/>
    <xf numFmtId="49" fontId="24" fillId="8" borderId="1" xfId="148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/>
    </xf>
    <xf numFmtId="4" fontId="24" fillId="7" borderId="9" xfId="0" applyNumberFormat="1" applyFont="1" applyFill="1" applyBorder="1" applyAlignment="1">
      <alignment horizontal="right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4" fontId="22" fillId="0" borderId="13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" fontId="24" fillId="7" borderId="7" xfId="0" applyNumberFormat="1" applyFont="1" applyFill="1" applyBorder="1" applyAlignment="1">
      <alignment horizontal="center" vertical="center" wrapText="1"/>
    </xf>
    <xf numFmtId="4" fontId="24" fillId="7" borderId="16" xfId="0" applyNumberFormat="1" applyFont="1" applyFill="1" applyBorder="1" applyAlignment="1">
      <alignment horizontal="right" vertical="center"/>
    </xf>
    <xf numFmtId="0" fontId="23" fillId="0" borderId="20" xfId="0" applyFont="1" applyBorder="1"/>
    <xf numFmtId="0" fontId="22" fillId="7" borderId="21" xfId="0" applyFont="1" applyFill="1" applyBorder="1"/>
    <xf numFmtId="4" fontId="22" fillId="0" borderId="23" xfId="0" applyNumberFormat="1" applyFont="1" applyBorder="1"/>
    <xf numFmtId="0" fontId="23" fillId="0" borderId="24" xfId="0" applyFont="1" applyBorder="1"/>
    <xf numFmtId="4" fontId="22" fillId="0" borderId="9" xfId="0" applyNumberFormat="1" applyFont="1" applyBorder="1"/>
    <xf numFmtId="0" fontId="23" fillId="0" borderId="25" xfId="0" applyFont="1" applyBorder="1"/>
    <xf numFmtId="0" fontId="22" fillId="7" borderId="26" xfId="0" applyFont="1" applyFill="1" applyBorder="1"/>
    <xf numFmtId="4" fontId="22" fillId="0" borderId="10" xfId="0" applyNumberFormat="1" applyFont="1" applyBorder="1"/>
    <xf numFmtId="0" fontId="29" fillId="0" borderId="8" xfId="0" applyFont="1" applyBorder="1" applyAlignment="1">
      <alignment horizontal="center" vertical="center" wrapText="1" readingOrder="1"/>
    </xf>
    <xf numFmtId="16" fontId="29" fillId="0" borderId="8" xfId="0" applyNumberFormat="1" applyFont="1" applyBorder="1" applyAlignment="1">
      <alignment horizontal="center" vertical="center" wrapText="1" readingOrder="1"/>
    </xf>
    <xf numFmtId="0" fontId="29" fillId="0" borderId="15" xfId="0" applyFont="1" applyBorder="1" applyAlignment="1">
      <alignment horizontal="center" vertical="center" wrapText="1" readingOrder="1"/>
    </xf>
    <xf numFmtId="0" fontId="22" fillId="9" borderId="0" xfId="0" applyFont="1" applyFill="1" applyAlignment="1">
      <alignment horizontal="center"/>
    </xf>
    <xf numFmtId="49" fontId="25" fillId="9" borderId="17" xfId="1" applyNumberFormat="1" applyFont="1" applyFill="1" applyBorder="1" applyAlignment="1">
      <alignment horizontal="center" vertical="center" wrapText="1"/>
    </xf>
    <xf numFmtId="0" fontId="22" fillId="9" borderId="18" xfId="1" applyFont="1" applyFill="1" applyBorder="1" applyAlignment="1">
      <alignment horizontal="left" vertical="center" wrapText="1"/>
    </xf>
    <xf numFmtId="49" fontId="24" fillId="9" borderId="18" xfId="148" applyNumberFormat="1" applyFont="1" applyFill="1" applyBorder="1" applyAlignment="1">
      <alignment horizontal="center" vertical="center" wrapText="1"/>
    </xf>
    <xf numFmtId="4" fontId="24" fillId="9" borderId="18" xfId="1" applyNumberFormat="1" applyFont="1" applyFill="1" applyBorder="1" applyAlignment="1">
      <alignment horizontal="right" vertical="center" wrapText="1"/>
    </xf>
    <xf numFmtId="4" fontId="24" fillId="9" borderId="19" xfId="0" applyNumberFormat="1" applyFont="1" applyFill="1" applyBorder="1" applyAlignment="1">
      <alignment horizontal="right" vertical="center"/>
    </xf>
    <xf numFmtId="0" fontId="25" fillId="9" borderId="8" xfId="0" applyFont="1" applyFill="1" applyBorder="1" applyAlignment="1">
      <alignment horizontal="center" vertical="center" wrapText="1" readingOrder="1"/>
    </xf>
    <xf numFmtId="49" fontId="25" fillId="9" borderId="1" xfId="0" applyNumberFormat="1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horizontal="center" vertical="center" wrapText="1"/>
    </xf>
    <xf numFmtId="4" fontId="24" fillId="9" borderId="1" xfId="0" applyNumberFormat="1" applyFont="1" applyFill="1" applyBorder="1" applyAlignment="1">
      <alignment horizontal="center" vertical="center" wrapText="1"/>
    </xf>
    <xf numFmtId="4" fontId="24" fillId="9" borderId="9" xfId="0" applyNumberFormat="1" applyFont="1" applyFill="1" applyBorder="1" applyAlignment="1">
      <alignment horizontal="right" vertical="center"/>
    </xf>
    <xf numFmtId="16" fontId="22" fillId="9" borderId="20" xfId="0" applyNumberFormat="1" applyFont="1" applyFill="1" applyBorder="1" applyAlignment="1">
      <alignment horizontal="center" vertical="center" wrapText="1"/>
    </xf>
    <xf numFmtId="0" fontId="28" fillId="9" borderId="29" xfId="0" applyFont="1" applyFill="1" applyBorder="1" applyAlignment="1">
      <alignment vertical="center" wrapText="1"/>
    </xf>
    <xf numFmtId="0" fontId="28" fillId="9" borderId="30" xfId="0" applyFont="1" applyFill="1" applyBorder="1" applyAlignment="1">
      <alignment vertical="center" wrapText="1"/>
    </xf>
    <xf numFmtId="49" fontId="27" fillId="0" borderId="1" xfId="0" applyNumberFormat="1" applyFont="1" applyBorder="1" applyAlignment="1">
      <alignment horizontal="left" vertical="center" wrapText="1"/>
    </xf>
    <xf numFmtId="49" fontId="24" fillId="0" borderId="7" xfId="0" applyNumberFormat="1" applyFont="1" applyBorder="1" applyAlignment="1">
      <alignment horizontal="left" vertical="center" wrapText="1"/>
    </xf>
    <xf numFmtId="0" fontId="24" fillId="7" borderId="1" xfId="147" applyFont="1" applyFill="1" applyBorder="1" applyAlignment="1">
      <alignment vertical="center" wrapText="1"/>
    </xf>
    <xf numFmtId="49" fontId="27" fillId="7" borderId="1" xfId="0" applyNumberFormat="1" applyFont="1" applyFill="1" applyBorder="1" applyAlignment="1">
      <alignment horizontal="left" vertical="center" wrapText="1"/>
    </xf>
    <xf numFmtId="0" fontId="22" fillId="9" borderId="0" xfId="0" applyFont="1" applyFill="1" applyAlignment="1">
      <alignment horizontal="center"/>
    </xf>
    <xf numFmtId="4" fontId="22" fillId="0" borderId="21" xfId="0" applyNumberFormat="1" applyFont="1" applyBorder="1" applyAlignment="1">
      <alignment horizontal="center"/>
    </xf>
    <xf numFmtId="4" fontId="22" fillId="0" borderId="22" xfId="0" applyNumberFormat="1" applyFont="1" applyBorder="1" applyAlignment="1">
      <alignment horizontal="center"/>
    </xf>
    <xf numFmtId="4" fontId="22" fillId="0" borderId="6" xfId="0" applyNumberFormat="1" applyFont="1" applyBorder="1" applyAlignment="1">
      <alignment horizontal="center"/>
    </xf>
    <xf numFmtId="4" fontId="22" fillId="0" borderId="5" xfId="0" applyNumberFormat="1" applyFont="1" applyBorder="1" applyAlignment="1">
      <alignment horizontal="center"/>
    </xf>
    <xf numFmtId="4" fontId="22" fillId="0" borderId="26" xfId="0" applyNumberFormat="1" applyFont="1" applyBorder="1" applyAlignment="1">
      <alignment horizontal="center"/>
    </xf>
    <xf numFmtId="4" fontId="22" fillId="0" borderId="27" xfId="0" applyNumberFormat="1" applyFont="1" applyBorder="1" applyAlignment="1">
      <alignment horizontal="center"/>
    </xf>
    <xf numFmtId="0" fontId="28" fillId="9" borderId="28" xfId="0" applyFont="1" applyFill="1" applyBorder="1" applyAlignment="1">
      <alignment vertical="center" wrapText="1"/>
    </xf>
  </cellXfs>
  <cellStyles count="149">
    <cellStyle name="_HOTEL LONE" xfId="3" xr:uid="{00000000-0005-0000-0000-000000000000}"/>
    <cellStyle name="_HOTEL LONE 2" xfId="4" xr:uid="{00000000-0005-0000-0000-000001000000}"/>
    <cellStyle name="40% - Isticanje1 2" xfId="5" xr:uid="{00000000-0005-0000-0000-000002000000}"/>
    <cellStyle name="40% - Isticanje1 2 2" xfId="6" xr:uid="{00000000-0005-0000-0000-000003000000}"/>
    <cellStyle name="40% - Naglasak1" xfId="7" xr:uid="{00000000-0005-0000-0000-000004000000}"/>
    <cellStyle name="Bilješka" xfId="76" xr:uid="{00000000-0005-0000-0000-000005000000}"/>
    <cellStyle name="Bilješka 2" xfId="8" xr:uid="{00000000-0005-0000-0000-000006000000}"/>
    <cellStyle name="Bilješka 2 2" xfId="9" xr:uid="{00000000-0005-0000-0000-000007000000}"/>
    <cellStyle name="Bilješka 3" xfId="10" xr:uid="{00000000-0005-0000-0000-000008000000}"/>
    <cellStyle name="Comma 2" xfId="11" xr:uid="{00000000-0005-0000-0000-000009000000}"/>
    <cellStyle name="Comma 2 2" xfId="12" xr:uid="{00000000-0005-0000-0000-00000A000000}"/>
    <cellStyle name="Comma 2 2 2" xfId="13" xr:uid="{00000000-0005-0000-0000-00000B000000}"/>
    <cellStyle name="Comma 2 2 3" xfId="14" xr:uid="{00000000-0005-0000-0000-00000C000000}"/>
    <cellStyle name="Comma 2 3" xfId="15" xr:uid="{00000000-0005-0000-0000-00000D000000}"/>
    <cellStyle name="Comma 2 3 2" xfId="16" xr:uid="{00000000-0005-0000-0000-00000E000000}"/>
    <cellStyle name="Comma 2 4" xfId="123" xr:uid="{00000000-0005-0000-0000-00000F000000}"/>
    <cellStyle name="Comma 2 4 2" xfId="142" xr:uid="{00000000-0005-0000-0000-000010000000}"/>
    <cellStyle name="Comma 3" xfId="17" xr:uid="{00000000-0005-0000-0000-000011000000}"/>
    <cellStyle name="Comma 3 2" xfId="18" xr:uid="{00000000-0005-0000-0000-000012000000}"/>
    <cellStyle name="Comma 3 2 2" xfId="125" xr:uid="{00000000-0005-0000-0000-000013000000}"/>
    <cellStyle name="Comma 3 2 2 2" xfId="143" xr:uid="{00000000-0005-0000-0000-000014000000}"/>
    <cellStyle name="Comma 3 3" xfId="124" xr:uid="{00000000-0005-0000-0000-000015000000}"/>
    <cellStyle name="Comma 4" xfId="19" xr:uid="{00000000-0005-0000-0000-000016000000}"/>
    <cellStyle name="Comma 4 2" xfId="20" xr:uid="{00000000-0005-0000-0000-000017000000}"/>
    <cellStyle name="Comma 5" xfId="21" xr:uid="{00000000-0005-0000-0000-000018000000}"/>
    <cellStyle name="Comma 5 2" xfId="22" xr:uid="{00000000-0005-0000-0000-000019000000}"/>
    <cellStyle name="Comma 5 3" xfId="23" xr:uid="{00000000-0005-0000-0000-00001A000000}"/>
    <cellStyle name="Comma 5 3 2" xfId="126" xr:uid="{00000000-0005-0000-0000-00001B000000}"/>
    <cellStyle name="Comma 6" xfId="24" xr:uid="{00000000-0005-0000-0000-00001C000000}"/>
    <cellStyle name="Comma 6 2" xfId="25" xr:uid="{00000000-0005-0000-0000-00001D000000}"/>
    <cellStyle name="Default_Uvuceni" xfId="26" xr:uid="{00000000-0005-0000-0000-00001E000000}"/>
    <cellStyle name="Dobro" xfId="31" xr:uid="{00000000-0005-0000-0000-00001F000000}"/>
    <cellStyle name="Dobro 2" xfId="27" xr:uid="{00000000-0005-0000-0000-000020000000}"/>
    <cellStyle name="Dobro 2 2" xfId="28" xr:uid="{00000000-0005-0000-0000-000021000000}"/>
    <cellStyle name="Dobro 3" xfId="29" xr:uid="{00000000-0005-0000-0000-000022000000}"/>
    <cellStyle name="Excel Built-in Normal" xfId="30" xr:uid="{00000000-0005-0000-0000-000023000000}"/>
    <cellStyle name="Excel Built-in Normal 1" xfId="118" xr:uid="{00000000-0005-0000-0000-000024000000}"/>
    <cellStyle name="Excel Built-in Normal 2" xfId="104" xr:uid="{00000000-0005-0000-0000-000025000000}"/>
    <cellStyle name="Excel Built-in Normal 3" xfId="127" xr:uid="{00000000-0005-0000-0000-000026000000}"/>
    <cellStyle name="Good 2" xfId="32" xr:uid="{00000000-0005-0000-0000-000027000000}"/>
    <cellStyle name="Izlaz" xfId="81" xr:uid="{00000000-0005-0000-0000-000028000000}"/>
    <cellStyle name="Izlaz 2" xfId="33" xr:uid="{00000000-0005-0000-0000-000029000000}"/>
    <cellStyle name="Izlaz 2 2" xfId="34" xr:uid="{00000000-0005-0000-0000-00002A000000}"/>
    <cellStyle name="Izlaz 3" xfId="35" xr:uid="{00000000-0005-0000-0000-00002B000000}"/>
    <cellStyle name="kolona A" xfId="36" xr:uid="{00000000-0005-0000-0000-00002C000000}"/>
    <cellStyle name="kolona B" xfId="37" xr:uid="{00000000-0005-0000-0000-00002D000000}"/>
    <cellStyle name="kolona C" xfId="38" xr:uid="{00000000-0005-0000-0000-00002E000000}"/>
    <cellStyle name="kolona D" xfId="39" xr:uid="{00000000-0005-0000-0000-00002F000000}"/>
    <cellStyle name="kolona E" xfId="40" xr:uid="{00000000-0005-0000-0000-000030000000}"/>
    <cellStyle name="kolona F" xfId="41" xr:uid="{00000000-0005-0000-0000-000031000000}"/>
    <cellStyle name="kolona G" xfId="42" xr:uid="{00000000-0005-0000-0000-000032000000}"/>
    <cellStyle name="kolona H" xfId="43" xr:uid="{00000000-0005-0000-0000-000033000000}"/>
    <cellStyle name="Naslov" xfId="93" xr:uid="{00000000-0005-0000-0000-000034000000}"/>
    <cellStyle name="Naslov 1 2" xfId="44" xr:uid="{00000000-0005-0000-0000-000035000000}"/>
    <cellStyle name="Naslov 5" xfId="45" xr:uid="{00000000-0005-0000-0000-000036000000}"/>
    <cellStyle name="Navadno_Varnost ICIT" xfId="46" xr:uid="{00000000-0005-0000-0000-000037000000}"/>
    <cellStyle name="Neutral 2" xfId="146" xr:uid="{00000000-0005-0000-0000-000038000000}"/>
    <cellStyle name="Normal" xfId="0" builtinId="0"/>
    <cellStyle name="Normal 10" xfId="47" xr:uid="{00000000-0005-0000-0000-00003A000000}"/>
    <cellStyle name="Normal 10 10" xfId="107" xr:uid="{00000000-0005-0000-0000-00003B000000}"/>
    <cellStyle name="Normal 10 2" xfId="105" xr:uid="{00000000-0005-0000-0000-00003C000000}"/>
    <cellStyle name="Normal 11" xfId="48" xr:uid="{00000000-0005-0000-0000-00003D000000}"/>
    <cellStyle name="Normal 11 2" xfId="49" xr:uid="{00000000-0005-0000-0000-00003E000000}"/>
    <cellStyle name="Normal 12" xfId="50" xr:uid="{00000000-0005-0000-0000-00003F000000}"/>
    <cellStyle name="Normal 12 2" xfId="51" xr:uid="{00000000-0005-0000-0000-000040000000}"/>
    <cellStyle name="Normal 12 3" xfId="128" xr:uid="{00000000-0005-0000-0000-000041000000}"/>
    <cellStyle name="Normal 13" xfId="99" xr:uid="{00000000-0005-0000-0000-000042000000}"/>
    <cellStyle name="Normal 13 2" xfId="103" xr:uid="{00000000-0005-0000-0000-000043000000}"/>
    <cellStyle name="Normal 13 3" xfId="136" xr:uid="{00000000-0005-0000-0000-000044000000}"/>
    <cellStyle name="Normal 14" xfId="106" xr:uid="{00000000-0005-0000-0000-000045000000}"/>
    <cellStyle name="Normal 14 2" xfId="114" xr:uid="{00000000-0005-0000-0000-000046000000}"/>
    <cellStyle name="Normal 15" xfId="122" xr:uid="{00000000-0005-0000-0000-000047000000}"/>
    <cellStyle name="Normal 15 2" xfId="141" xr:uid="{00000000-0005-0000-0000-000048000000}"/>
    <cellStyle name="Normal 17" xfId="109" xr:uid="{00000000-0005-0000-0000-000049000000}"/>
    <cellStyle name="Normal 18" xfId="111" xr:uid="{00000000-0005-0000-0000-00004A000000}"/>
    <cellStyle name="Normal 19" xfId="108" xr:uid="{00000000-0005-0000-0000-00004B000000}"/>
    <cellStyle name="Normal 2" xfId="2" xr:uid="{00000000-0005-0000-0000-00004C000000}"/>
    <cellStyle name="Normal 2 2" xfId="52" xr:uid="{00000000-0005-0000-0000-00004D000000}"/>
    <cellStyle name="Normal 2 2 2" xfId="53" xr:uid="{00000000-0005-0000-0000-00004E000000}"/>
    <cellStyle name="Normal 2 2 3" xfId="54" xr:uid="{00000000-0005-0000-0000-00004F000000}"/>
    <cellStyle name="Normal 2 3" xfId="55" xr:uid="{00000000-0005-0000-0000-000050000000}"/>
    <cellStyle name="Normal 2 4" xfId="56" xr:uid="{00000000-0005-0000-0000-000051000000}"/>
    <cellStyle name="Normal 2 5" xfId="57" xr:uid="{00000000-0005-0000-0000-000052000000}"/>
    <cellStyle name="Normal 2 6" xfId="58" xr:uid="{00000000-0005-0000-0000-000053000000}"/>
    <cellStyle name="Normal 2 6 2" xfId="116" xr:uid="{00000000-0005-0000-0000-000054000000}"/>
    <cellStyle name="Normal 2 6 2 2" xfId="139" xr:uid="{00000000-0005-0000-0000-000055000000}"/>
    <cellStyle name="Normal 2 6 3" xfId="135" xr:uid="{00000000-0005-0000-0000-000056000000}"/>
    <cellStyle name="Normal 20" xfId="112" xr:uid="{00000000-0005-0000-0000-000057000000}"/>
    <cellStyle name="Normal 3" xfId="59" xr:uid="{00000000-0005-0000-0000-000058000000}"/>
    <cellStyle name="Normal 3 13" xfId="121" xr:uid="{00000000-0005-0000-0000-000059000000}"/>
    <cellStyle name="Normal 3 2" xfId="60" xr:uid="{00000000-0005-0000-0000-00005A000000}"/>
    <cellStyle name="Normal 3 2 2" xfId="61" xr:uid="{00000000-0005-0000-0000-00005B000000}"/>
    <cellStyle name="Normal 3 3" xfId="62" xr:uid="{00000000-0005-0000-0000-00005C000000}"/>
    <cellStyle name="Normal 3 3 2" xfId="63" xr:uid="{00000000-0005-0000-0000-00005D000000}"/>
    <cellStyle name="Normal 3 4" xfId="129" xr:uid="{00000000-0005-0000-0000-00005E000000}"/>
    <cellStyle name="Normal 3 4 2" xfId="144" xr:uid="{00000000-0005-0000-0000-00005F000000}"/>
    <cellStyle name="Normal 3 9" xfId="115" xr:uid="{00000000-0005-0000-0000-000060000000}"/>
    <cellStyle name="Normal 37" xfId="64" xr:uid="{00000000-0005-0000-0000-000061000000}"/>
    <cellStyle name="Normal 4" xfId="65" xr:uid="{00000000-0005-0000-0000-000062000000}"/>
    <cellStyle name="Normal 5" xfId="66" xr:uid="{00000000-0005-0000-0000-000063000000}"/>
    <cellStyle name="Normal 6" xfId="67" xr:uid="{00000000-0005-0000-0000-000064000000}"/>
    <cellStyle name="Normal 6 2" xfId="68" xr:uid="{00000000-0005-0000-0000-000065000000}"/>
    <cellStyle name="Normal 6 2 2" xfId="69" xr:uid="{00000000-0005-0000-0000-000066000000}"/>
    <cellStyle name="Normal 6 3" xfId="70" xr:uid="{00000000-0005-0000-0000-000067000000}"/>
    <cellStyle name="Normal 6 3 2" xfId="71" xr:uid="{00000000-0005-0000-0000-000068000000}"/>
    <cellStyle name="Normal 7" xfId="72" xr:uid="{00000000-0005-0000-0000-000069000000}"/>
    <cellStyle name="Normal 8" xfId="73" xr:uid="{00000000-0005-0000-0000-00006A000000}"/>
    <cellStyle name="Normal 9" xfId="74" xr:uid="{00000000-0005-0000-0000-00006B000000}"/>
    <cellStyle name="Normal_CJENIK SKRACENO sa NC" xfId="148" xr:uid="{00000000-0005-0000-0000-00006C000000}"/>
    <cellStyle name="Normal_DUGA 20040811 raspolagat tenderom nije mala zajebancija" xfId="147" xr:uid="{00000000-0005-0000-0000-00006D000000}"/>
    <cellStyle name="Normalno 2" xfId="75" xr:uid="{00000000-0005-0000-0000-00006E000000}"/>
    <cellStyle name="Normalno 2 3" xfId="130" xr:uid="{00000000-0005-0000-0000-00006F000000}"/>
    <cellStyle name="Normalno 3" xfId="119" xr:uid="{00000000-0005-0000-0000-000070000000}"/>
    <cellStyle name="Normalno 4" xfId="113" xr:uid="{00000000-0005-0000-0000-000071000000}"/>
    <cellStyle name="Normalno 4 2" xfId="131" xr:uid="{00000000-0005-0000-0000-000072000000}"/>
    <cellStyle name="Normalno 4 2 2" xfId="145" xr:uid="{00000000-0005-0000-0000-000073000000}"/>
    <cellStyle name="Normalno 5" xfId="132" xr:uid="{00000000-0005-0000-0000-000074000000}"/>
    <cellStyle name="Note 2" xfId="77" xr:uid="{00000000-0005-0000-0000-000075000000}"/>
    <cellStyle name="Obično 2" xfId="78" xr:uid="{00000000-0005-0000-0000-000076000000}"/>
    <cellStyle name="Obično 3" xfId="117" xr:uid="{00000000-0005-0000-0000-000077000000}"/>
    <cellStyle name="Obično 35" xfId="79" xr:uid="{00000000-0005-0000-0000-000078000000}"/>
    <cellStyle name="Obično_5 4 elektro - KONGRESNA DVORANA RESTORAN - ISTRADRVO" xfId="80" xr:uid="{00000000-0005-0000-0000-000079000000}"/>
    <cellStyle name="Output 2" xfId="82" xr:uid="{00000000-0005-0000-0000-00007A000000}"/>
    <cellStyle name="Percent 2" xfId="83" xr:uid="{00000000-0005-0000-0000-00007B000000}"/>
    <cellStyle name="Percent 2 2" xfId="84" xr:uid="{00000000-0005-0000-0000-00007C000000}"/>
    <cellStyle name="Percent 2 3" xfId="133" xr:uid="{00000000-0005-0000-0000-00007D000000}"/>
    <cellStyle name="Percent 3" xfId="85" xr:uid="{00000000-0005-0000-0000-00007E000000}"/>
    <cellStyle name="Percent 3 2" xfId="86" xr:uid="{00000000-0005-0000-0000-00007F000000}"/>
    <cellStyle name="Percent 3 3" xfId="87" xr:uid="{00000000-0005-0000-0000-000080000000}"/>
    <cellStyle name="Postotak 2" xfId="120" xr:uid="{00000000-0005-0000-0000-000081000000}"/>
    <cellStyle name="Standard" xfId="88" xr:uid="{00000000-0005-0000-0000-000082000000}"/>
    <cellStyle name="Standard 2" xfId="89" xr:uid="{00000000-0005-0000-0000-000083000000}"/>
    <cellStyle name="Stil 1" xfId="110" xr:uid="{00000000-0005-0000-0000-000084000000}"/>
    <cellStyle name="Style 1" xfId="1" xr:uid="{00000000-0005-0000-0000-000085000000}"/>
    <cellStyle name="Style 1 2" xfId="91" xr:uid="{00000000-0005-0000-0000-000086000000}"/>
    <cellStyle name="Style 1 3" xfId="101" xr:uid="{00000000-0005-0000-0000-000087000000}"/>
    <cellStyle name="Style 1 4" xfId="134" xr:uid="{00000000-0005-0000-0000-000088000000}"/>
    <cellStyle name="Style 1 5" xfId="90" xr:uid="{00000000-0005-0000-0000-000089000000}"/>
    <cellStyle name="Tekst upozorenja" xfId="95" xr:uid="{00000000-0005-0000-0000-00008A000000}"/>
    <cellStyle name="Tekst upozorenja 2" xfId="92" xr:uid="{00000000-0005-0000-0000-00008B000000}"/>
    <cellStyle name="Title 2" xfId="94" xr:uid="{00000000-0005-0000-0000-00008C000000}"/>
    <cellStyle name="Warning Text 2" xfId="96" xr:uid="{00000000-0005-0000-0000-00008D000000}"/>
    <cellStyle name="Zarez 2" xfId="97" xr:uid="{00000000-0005-0000-0000-00008E000000}"/>
    <cellStyle name="Zarez 2 2" xfId="102" xr:uid="{00000000-0005-0000-0000-00008F000000}"/>
    <cellStyle name="Zarez 2 2 2" xfId="138" xr:uid="{00000000-0005-0000-0000-000090000000}"/>
    <cellStyle name="Zarez 3" xfId="98" xr:uid="{00000000-0005-0000-0000-000091000000}"/>
    <cellStyle name="Zarez 4" xfId="100" xr:uid="{00000000-0005-0000-0000-000092000000}"/>
    <cellStyle name="Zarez 4 2" xfId="137" xr:uid="{00000000-0005-0000-0000-000093000000}"/>
    <cellStyle name="Zarez 5" xfId="140" xr:uid="{00000000-0005-0000-0000-00009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zoomScaleNormal="100" workbookViewId="0">
      <selection activeCell="E9" sqref="E9"/>
    </sheetView>
  </sheetViews>
  <sheetFormatPr defaultRowHeight="15"/>
  <cols>
    <col min="1" max="1" width="9.42578125" customWidth="1"/>
    <col min="2" max="2" width="65.28515625" style="1" customWidth="1"/>
    <col min="3" max="3" width="9.85546875" style="3" customWidth="1"/>
    <col min="4" max="4" width="10.140625" style="3" customWidth="1"/>
    <col min="5" max="5" width="12.42578125" style="3" customWidth="1"/>
    <col min="6" max="6" width="11.85546875" style="2" customWidth="1"/>
  </cols>
  <sheetData>
    <row r="1" spans="1:6" ht="20.25" customHeight="1"/>
    <row r="2" spans="1:6" ht="23.25" customHeight="1">
      <c r="A2" s="5" t="s">
        <v>0</v>
      </c>
      <c r="B2" s="8"/>
      <c r="C2" s="9"/>
      <c r="D2" s="9"/>
      <c r="E2" s="9"/>
      <c r="F2" s="10"/>
    </row>
    <row r="3" spans="1:6" ht="15.75">
      <c r="A3" s="11"/>
      <c r="B3" s="53" t="s">
        <v>40</v>
      </c>
      <c r="C3" s="53"/>
      <c r="D3" s="53"/>
      <c r="E3" s="53"/>
      <c r="F3" s="11"/>
    </row>
    <row r="4" spans="1:6" ht="21" customHeight="1">
      <c r="A4" s="5"/>
      <c r="B4" s="71" t="s">
        <v>41</v>
      </c>
      <c r="C4" s="71"/>
      <c r="D4" s="71"/>
      <c r="E4" s="71"/>
      <c r="F4" s="11"/>
    </row>
    <row r="5" spans="1:6" ht="15.75">
      <c r="A5" s="11"/>
      <c r="B5" s="71" t="s">
        <v>17</v>
      </c>
      <c r="C5" s="71"/>
      <c r="D5" s="71"/>
      <c r="E5" s="71"/>
      <c r="F5" s="11"/>
    </row>
    <row r="6" spans="1:6" ht="25.5" customHeight="1">
      <c r="A6" s="11"/>
      <c r="B6" s="8"/>
      <c r="C6" s="9"/>
      <c r="D6" s="9"/>
      <c r="E6" s="11"/>
      <c r="F6" s="11"/>
    </row>
    <row r="7" spans="1:6" ht="30.75" customHeight="1" thickBot="1">
      <c r="A7" s="11"/>
      <c r="B7" s="12" t="s">
        <v>12</v>
      </c>
      <c r="C7" s="9"/>
      <c r="D7" s="9"/>
      <c r="E7" s="11"/>
      <c r="F7" s="11"/>
    </row>
    <row r="8" spans="1:6" s="7" customFormat="1" ht="48" thickBot="1">
      <c r="A8" s="33" t="s">
        <v>1</v>
      </c>
      <c r="B8" s="34" t="s">
        <v>2</v>
      </c>
      <c r="C8" s="35" t="s">
        <v>3</v>
      </c>
      <c r="D8" s="36" t="s">
        <v>43</v>
      </c>
      <c r="E8" s="37" t="s">
        <v>13</v>
      </c>
      <c r="F8" s="38" t="s">
        <v>4</v>
      </c>
    </row>
    <row r="9" spans="1:6" s="7" customFormat="1" ht="93" customHeight="1">
      <c r="A9" s="64"/>
      <c r="B9" s="78" t="s">
        <v>47</v>
      </c>
      <c r="C9" s="65"/>
      <c r="D9" s="65"/>
      <c r="E9" s="65"/>
      <c r="F9" s="66"/>
    </row>
    <row r="10" spans="1:6" ht="21" customHeight="1">
      <c r="A10" s="54" t="s">
        <v>22</v>
      </c>
      <c r="B10" s="55" t="s">
        <v>19</v>
      </c>
      <c r="C10" s="56"/>
      <c r="D10" s="56"/>
      <c r="E10" s="57"/>
      <c r="F10" s="58"/>
    </row>
    <row r="11" spans="1:6" ht="30.95" customHeight="1">
      <c r="A11" s="50" t="s">
        <v>23</v>
      </c>
      <c r="B11" s="69" t="s">
        <v>45</v>
      </c>
      <c r="C11" s="30" t="s">
        <v>42</v>
      </c>
      <c r="D11" s="30" t="s">
        <v>14</v>
      </c>
      <c r="E11" s="31">
        <v>0</v>
      </c>
      <c r="F11" s="32">
        <f t="shared" ref="F11:F14" si="0">D11*E11</f>
        <v>0</v>
      </c>
    </row>
    <row r="12" spans="1:6" ht="21" customHeight="1">
      <c r="A12" s="59" t="s">
        <v>38</v>
      </c>
      <c r="B12" s="60" t="s">
        <v>20</v>
      </c>
      <c r="C12" s="61"/>
      <c r="D12" s="61"/>
      <c r="E12" s="62"/>
      <c r="F12" s="63"/>
    </row>
    <row r="13" spans="1:6" ht="30.95" customHeight="1">
      <c r="A13" s="51" t="s">
        <v>29</v>
      </c>
      <c r="B13" s="67" t="s">
        <v>25</v>
      </c>
      <c r="C13" s="14" t="s">
        <v>42</v>
      </c>
      <c r="D13" s="14">
        <v>1</v>
      </c>
      <c r="E13" s="13">
        <v>0</v>
      </c>
      <c r="F13" s="32">
        <f t="shared" si="0"/>
        <v>0</v>
      </c>
    </row>
    <row r="14" spans="1:6" ht="30.95" customHeight="1">
      <c r="A14" s="50" t="s">
        <v>30</v>
      </c>
      <c r="B14" s="70" t="s">
        <v>46</v>
      </c>
      <c r="C14" s="14" t="s">
        <v>42</v>
      </c>
      <c r="D14" s="14">
        <v>1</v>
      </c>
      <c r="E14" s="13">
        <v>0</v>
      </c>
      <c r="F14" s="32">
        <f t="shared" si="0"/>
        <v>0</v>
      </c>
    </row>
    <row r="15" spans="1:6" ht="21" customHeight="1">
      <c r="A15" s="59" t="s">
        <v>39</v>
      </c>
      <c r="B15" s="60" t="s">
        <v>21</v>
      </c>
      <c r="C15" s="61"/>
      <c r="D15" s="61"/>
      <c r="E15" s="62"/>
      <c r="F15" s="63"/>
    </row>
    <row r="16" spans="1:6" ht="30.95" customHeight="1">
      <c r="A16" s="50" t="s">
        <v>31</v>
      </c>
      <c r="B16" s="67" t="s">
        <v>24</v>
      </c>
      <c r="C16" s="14" t="s">
        <v>42</v>
      </c>
      <c r="D16" s="14">
        <v>1</v>
      </c>
      <c r="E16" s="13">
        <v>0</v>
      </c>
      <c r="F16" s="32">
        <f t="shared" ref="F16:F19" si="1">D16*E16</f>
        <v>0</v>
      </c>
    </row>
    <row r="17" spans="1:6" ht="30">
      <c r="A17" s="50" t="s">
        <v>32</v>
      </c>
      <c r="B17" s="67" t="s">
        <v>26</v>
      </c>
      <c r="C17" s="14" t="s">
        <v>42</v>
      </c>
      <c r="D17" s="14">
        <v>1</v>
      </c>
      <c r="E17" s="13">
        <v>0</v>
      </c>
      <c r="F17" s="32">
        <f t="shared" si="1"/>
        <v>0</v>
      </c>
    </row>
    <row r="18" spans="1:6" ht="30.95" customHeight="1">
      <c r="A18" s="52" t="s">
        <v>33</v>
      </c>
      <c r="B18" s="68" t="s">
        <v>27</v>
      </c>
      <c r="C18" s="14" t="s">
        <v>42</v>
      </c>
      <c r="D18" s="14">
        <v>1</v>
      </c>
      <c r="E18" s="13">
        <v>0</v>
      </c>
      <c r="F18" s="32">
        <f t="shared" ref="F18" si="2">D18*E18</f>
        <v>0</v>
      </c>
    </row>
    <row r="19" spans="1:6" ht="30.95" customHeight="1" thickBot="1">
      <c r="A19" s="52" t="s">
        <v>34</v>
      </c>
      <c r="B19" s="68" t="s">
        <v>44</v>
      </c>
      <c r="C19" s="39" t="s">
        <v>42</v>
      </c>
      <c r="D19" s="39">
        <v>1</v>
      </c>
      <c r="E19" s="40">
        <v>0</v>
      </c>
      <c r="F19" s="41">
        <f t="shared" si="1"/>
        <v>0</v>
      </c>
    </row>
    <row r="20" spans="1:6" ht="17.100000000000001" customHeight="1">
      <c r="A20" s="42"/>
      <c r="B20" s="43"/>
      <c r="C20" s="72" t="s">
        <v>15</v>
      </c>
      <c r="D20" s="72"/>
      <c r="E20" s="73"/>
      <c r="F20" s="44">
        <f>SUM(F11:F19)</f>
        <v>0</v>
      </c>
    </row>
    <row r="21" spans="1:6" ht="17.100000000000001" customHeight="1">
      <c r="A21" s="45"/>
      <c r="B21" s="16"/>
      <c r="C21" s="74" t="s">
        <v>5</v>
      </c>
      <c r="D21" s="74"/>
      <c r="E21" s="75"/>
      <c r="F21" s="46">
        <f>F20*25%</f>
        <v>0</v>
      </c>
    </row>
    <row r="22" spans="1:6" ht="17.100000000000001" customHeight="1" thickBot="1">
      <c r="A22" s="47"/>
      <c r="B22" s="48"/>
      <c r="C22" s="76" t="s">
        <v>16</v>
      </c>
      <c r="D22" s="76"/>
      <c r="E22" s="77"/>
      <c r="F22" s="49">
        <f>SUM(F20:F21)</f>
        <v>0</v>
      </c>
    </row>
    <row r="23" spans="1:6" ht="19.5" customHeight="1">
      <c r="A23" s="11"/>
      <c r="B23" s="11"/>
      <c r="C23" s="11"/>
      <c r="D23" s="17"/>
      <c r="E23" s="18"/>
      <c r="F23" s="11"/>
    </row>
    <row r="24" spans="1:6" ht="15.75">
      <c r="A24" s="11" t="s">
        <v>6</v>
      </c>
      <c r="B24" s="11"/>
      <c r="C24" s="11"/>
      <c r="D24" s="17"/>
      <c r="E24" s="18"/>
      <c r="F24" s="11"/>
    </row>
    <row r="25" spans="1:6" ht="15.75">
      <c r="A25" s="11"/>
      <c r="B25" s="11" t="s">
        <v>28</v>
      </c>
      <c r="C25" s="11"/>
      <c r="D25" s="17"/>
      <c r="E25" s="18"/>
      <c r="F25" s="11"/>
    </row>
    <row r="26" spans="1:6" ht="14.25" customHeight="1">
      <c r="A26" s="11"/>
      <c r="B26" s="19" t="s">
        <v>35</v>
      </c>
      <c r="C26" s="11"/>
      <c r="D26" s="17"/>
      <c r="E26" s="18"/>
      <c r="F26" s="11"/>
    </row>
    <row r="27" spans="1:6" ht="15.75">
      <c r="A27" s="11"/>
      <c r="B27" s="19" t="s">
        <v>36</v>
      </c>
      <c r="C27" s="11"/>
      <c r="D27" s="17"/>
      <c r="E27" s="18"/>
      <c r="F27" s="11"/>
    </row>
    <row r="28" spans="1:6" ht="15.75">
      <c r="A28" s="11"/>
      <c r="B28" s="19" t="s">
        <v>37</v>
      </c>
      <c r="C28" s="11"/>
      <c r="D28" s="17"/>
      <c r="E28" s="18"/>
      <c r="F28" s="11"/>
    </row>
    <row r="29" spans="1:6" ht="15.75" customHeight="1">
      <c r="A29" s="11"/>
      <c r="B29" s="11"/>
      <c r="C29" s="11"/>
      <c r="D29" s="17"/>
      <c r="E29" s="18"/>
      <c r="F29" s="11"/>
    </row>
    <row r="30" spans="1:6" ht="15.75">
      <c r="A30" s="5" t="s">
        <v>7</v>
      </c>
      <c r="B30" s="11"/>
      <c r="C30" s="11"/>
      <c r="D30" s="17"/>
      <c r="E30" s="18"/>
      <c r="F30" s="11"/>
    </row>
    <row r="31" spans="1:6" ht="24.75" customHeight="1">
      <c r="A31" s="11" t="s">
        <v>18</v>
      </c>
      <c r="B31" s="11"/>
      <c r="C31" s="11"/>
      <c r="D31" s="15"/>
      <c r="E31" s="20"/>
      <c r="F31" s="21"/>
    </row>
    <row r="32" spans="1:6" ht="15.75">
      <c r="A32" s="11"/>
      <c r="B32" s="11"/>
      <c r="C32" s="11"/>
      <c r="D32" s="22" t="s">
        <v>8</v>
      </c>
      <c r="E32" s="23"/>
      <c r="F32" s="24"/>
    </row>
    <row r="33" spans="1:6" ht="15.75">
      <c r="A33" s="11"/>
      <c r="B33" s="25" t="s">
        <v>9</v>
      </c>
      <c r="C33" s="25"/>
      <c r="D33" s="22"/>
      <c r="E33" s="23" t="s">
        <v>10</v>
      </c>
      <c r="F33" s="24"/>
    </row>
    <row r="34" spans="1:6" ht="27" customHeight="1">
      <c r="A34" s="11"/>
      <c r="B34" s="25"/>
      <c r="C34" s="25"/>
      <c r="D34" s="26"/>
      <c r="E34" s="27"/>
      <c r="F34" s="28"/>
    </row>
    <row r="35" spans="1:6" ht="15.75">
      <c r="A35" s="11"/>
      <c r="B35" s="11"/>
      <c r="C35" s="11"/>
      <c r="D35" s="29" t="s">
        <v>11</v>
      </c>
      <c r="E35" s="25"/>
      <c r="F35" s="5"/>
    </row>
    <row r="36" spans="1:6">
      <c r="B36"/>
      <c r="C36"/>
      <c r="D36" s="4"/>
      <c r="E36" s="6"/>
      <c r="F36"/>
    </row>
    <row r="37" spans="1:6">
      <c r="B37"/>
      <c r="C37"/>
      <c r="D37" s="4"/>
      <c r="E37" s="6"/>
      <c r="F37"/>
    </row>
    <row r="38" spans="1:6">
      <c r="B38"/>
      <c r="C38"/>
      <c r="D38" s="4"/>
      <c r="E38" s="6"/>
      <c r="F38"/>
    </row>
    <row r="39" spans="1:6">
      <c r="B39"/>
      <c r="C39"/>
      <c r="D39" s="4"/>
      <c r="E39" s="6"/>
      <c r="F39"/>
    </row>
  </sheetData>
  <mergeCells count="5">
    <mergeCell ref="B4:E4"/>
    <mergeCell ref="B5:E5"/>
    <mergeCell ref="C20:E20"/>
    <mergeCell ref="C21:E21"/>
    <mergeCell ref="C22:E22"/>
  </mergeCells>
  <pageMargins left="0.9055118110236221" right="0.9055118110236221" top="0.74803149606299213" bottom="0.74803149606299213" header="0.31496062992125984" footer="0.31496062992125984"/>
  <pageSetup paperSize="9" scale="69" fitToHeight="0" orientation="portrait" useFirstPageNumber="1" r:id="rId1"/>
  <headerFooter>
    <oddHeader xml:space="preserve">&amp;C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Zavjese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Miletić Nada</cp:lastModifiedBy>
  <cp:lastPrinted>2024-06-05T12:17:00Z</cp:lastPrinted>
  <dcterms:created xsi:type="dcterms:W3CDTF">2018-11-29T09:49:06Z</dcterms:created>
  <dcterms:modified xsi:type="dcterms:W3CDTF">2024-06-05T12:17:42Z</dcterms:modified>
</cp:coreProperties>
</file>