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miletic_nada\Desktop\NABAVA 2025\USLUGE PREGLEDA UREĐAJA I OPREME\"/>
    </mc:Choice>
  </mc:AlternateContent>
  <xr:revisionPtr revIDLastSave="0" documentId="13_ncr:1_{72DE4630-A1F0-4719-B07D-3F625FD0DE7D}" xr6:coauthVersionLast="47" xr6:coauthVersionMax="47" xr10:uidLastSave="{00000000-0000-0000-0000-000000000000}"/>
  <bookViews>
    <workbookView xWindow="390" yWindow="390" windowWidth="1302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7" i="1"/>
  <c r="F31" i="1"/>
  <c r="F48" i="1"/>
  <c r="F47" i="1"/>
  <c r="F44" i="1"/>
  <c r="F46" i="1"/>
  <c r="F41" i="1"/>
  <c r="F33" i="1"/>
  <c r="F29" i="1"/>
  <c r="F25" i="1"/>
  <c r="F24" i="1"/>
  <c r="F16" i="1"/>
  <c r="F17" i="1"/>
  <c r="F18" i="1"/>
  <c r="F11" i="1"/>
  <c r="F45" i="1" l="1"/>
  <c r="F10" i="1" l="1"/>
  <c r="F35" i="1"/>
  <c r="F15" i="1" l="1"/>
  <c r="F14" i="1"/>
  <c r="F13" i="1"/>
  <c r="F12" i="1"/>
  <c r="F51" i="1"/>
  <c r="F19" i="1" l="1"/>
  <c r="F52" i="1"/>
  <c r="F43" i="1"/>
  <c r="F42" i="1"/>
  <c r="F40" i="1"/>
  <c r="F49" i="1" s="1"/>
  <c r="F34" i="1"/>
  <c r="F32" i="1"/>
  <c r="F30" i="1"/>
  <c r="F28" i="1"/>
  <c r="F23" i="1"/>
  <c r="F22" i="1"/>
  <c r="F21" i="1"/>
  <c r="F26" i="1" s="1"/>
  <c r="F38" i="1" l="1"/>
  <c r="F53" i="1"/>
  <c r="F54" i="1" s="1"/>
  <c r="F55" i="1" l="1"/>
  <c r="F56" i="1" s="1"/>
</calcChain>
</file>

<file path=xl/sharedStrings.xml><?xml version="1.0" encoding="utf-8"?>
<sst xmlns="http://schemas.openxmlformats.org/spreadsheetml/2006/main" count="104" uniqueCount="51">
  <si>
    <t>NARUČITELJ: DJEČJI VRTIĆ RIJEKA</t>
  </si>
  <si>
    <t>kom</t>
  </si>
  <si>
    <t>Opis usluge</t>
  </si>
  <si>
    <t>Količina</t>
  </si>
  <si>
    <t>UKUPNO</t>
  </si>
  <si>
    <t>0.</t>
  </si>
  <si>
    <t>1.</t>
  </si>
  <si>
    <t>2.</t>
  </si>
  <si>
    <t>3.</t>
  </si>
  <si>
    <t>4.</t>
  </si>
  <si>
    <t>5.(3x4)</t>
  </si>
  <si>
    <t>Panik rasvjeta</t>
  </si>
  <si>
    <t>IPR tipkala</t>
  </si>
  <si>
    <t>Plinodetekcija</t>
  </si>
  <si>
    <r>
      <t>A)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9"/>
        <color theme="1"/>
        <rFont val="Calibri"/>
        <family val="2"/>
        <charset val="238"/>
        <scheme val="minor"/>
      </rPr>
      <t>UKUPNA CIJENA ZA CPO ZAMET ( bez PDV-a)</t>
    </r>
  </si>
  <si>
    <r>
      <t>B)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9"/>
        <color theme="1"/>
        <rFont val="Calibri"/>
        <family val="2"/>
        <charset val="238"/>
        <scheme val="minor"/>
      </rPr>
      <t>UKUPNA CIJENA ZA CPO POTOK (bez PDV-a )</t>
    </r>
  </si>
  <si>
    <r>
      <t>D)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9"/>
        <color theme="1"/>
        <rFont val="Calibri"/>
        <family val="2"/>
        <charset val="238"/>
        <scheme val="minor"/>
      </rPr>
      <t>UKUPNA CIJENA ZA CPO MAESTRAL ( bez PDV-a )</t>
    </r>
  </si>
  <si>
    <t>UKUPNO PONUĐENI IZNOS (A+B+C+D+E)</t>
  </si>
  <si>
    <t>PDV 25%</t>
  </si>
  <si>
    <t>Red.br.</t>
  </si>
  <si>
    <t>jed.mj.</t>
  </si>
  <si>
    <t>CPO POTOK (PPO Potok,  PPO Mlaka, PPO Topolino, PPO Podmurvice, PPO Zvonimir Cviić)</t>
  </si>
  <si>
    <r>
      <t>C)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9"/>
        <color theme="1"/>
        <rFont val="Calibri"/>
        <family val="2"/>
        <charset val="238"/>
        <scheme val="minor"/>
      </rPr>
      <t>UKUPNA CIJENA ZA CPO TURNIĆ ( bez  PDV-a )</t>
    </r>
  </si>
  <si>
    <t>UPRAVA</t>
  </si>
  <si>
    <r>
      <t>E)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9"/>
        <color theme="1"/>
        <rFont val="Calibri"/>
        <family val="2"/>
        <charset val="238"/>
        <scheme val="minor"/>
      </rPr>
      <t>UKUPNA CIJENA ZA UPRAVU  ( bez PDV-a)</t>
    </r>
  </si>
  <si>
    <t>Jedinična cijena (po kom)</t>
  </si>
  <si>
    <r>
      <t xml:space="preserve">PREDMET NABAVE: </t>
    </r>
    <r>
      <rPr>
        <b/>
        <sz val="11"/>
        <color rgb="FF000000"/>
        <rFont val="Calibri"/>
        <family val="2"/>
        <charset val="238"/>
        <scheme val="minor"/>
      </rPr>
      <t xml:space="preserve">USLUGE PREGLEDA UREĐAJA I OPREME </t>
    </r>
  </si>
  <si>
    <t>SVEUKUPNO S PDV-OM</t>
  </si>
  <si>
    <t>PRILOG  II:                                                               TROŠKOVNIK</t>
  </si>
  <si>
    <t>Hidrantska mreža-unutarnja</t>
  </si>
  <si>
    <t>Hidrantska mreža-vanjska</t>
  </si>
  <si>
    <t>Vatrodojava (javljači: optički-55, termički-3, ručni-12)</t>
  </si>
  <si>
    <t>Sustav zaštite od munje</t>
  </si>
  <si>
    <t>Ventilacija</t>
  </si>
  <si>
    <t>Plinske kotlovnice</t>
  </si>
  <si>
    <t xml:space="preserve"> CPO ZAMET (PPO Zamet, PPO Oblačić, PPO Mirta, PPO Krijesnica, PPO Srdoči, PPO Baredice)</t>
  </si>
  <si>
    <t>Kotlovnica</t>
  </si>
  <si>
    <t>CPO TURNIĆ (PPO Mavrica, PPO Gardelin, PPO Turnić, PPO Krnjevo, PPO Pehlin, PPO Radost)</t>
  </si>
  <si>
    <t>Vatrodojava( javljači: optički-102, termički-5, ručni-18)</t>
  </si>
  <si>
    <t>Požarne zaklopke</t>
  </si>
  <si>
    <t>Vatrodojava (javljači: optički-38, termički-4, ručni-4, vanjska alarmna sirena-1, unutarnja alarmna sirena-2)</t>
  </si>
  <si>
    <t>Plinodojava</t>
  </si>
  <si>
    <t>CPO MAESTRAL (PPO Maestral, PPO Gabiano, PPO Belveder, PPO Drenova, PPO Rastočine, PPO Kozala)</t>
  </si>
  <si>
    <t>Evidencijski broj iz plana jednostavne nabave: EJN 35/2025</t>
  </si>
  <si>
    <t>Hidrantska mreža- vanjska</t>
  </si>
  <si>
    <t xml:space="preserve">Hidrantska mreža-vanjska </t>
  </si>
  <si>
    <t>M.P.</t>
  </si>
  <si>
    <r>
      <t xml:space="preserve">                    </t>
    </r>
    <r>
      <rPr>
        <sz val="10"/>
        <color theme="1"/>
        <rFont val="Calibri"/>
        <family val="2"/>
        <charset val="238"/>
        <scheme val="minor"/>
      </rPr>
      <t>( čitko ime i prezime  ponuditelja )</t>
    </r>
  </si>
  <si>
    <t xml:space="preserve">   ( vlastoručni potpis ovlaštene osobe ponuditelja)</t>
  </si>
  <si>
    <t>str.2.</t>
  </si>
  <si>
    <t>Mjesto i datum ponude ________________________2025.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</si>
</sst>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5" fillId="0" borderId="0" xfId="0" applyFont="1"/>
    <xf numFmtId="0" fontId="0" fillId="0" borderId="1" xfId="0" applyBorder="1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4" fontId="7" fillId="0" borderId="15" xfId="0" applyNumberFormat="1" applyFont="1" applyBorder="1" applyAlignment="1">
      <alignment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4" fontId="7" fillId="0" borderId="16" xfId="0" applyNumberFormat="1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vertical="center" wrapText="1"/>
    </xf>
    <xf numFmtId="4" fontId="7" fillId="0" borderId="18" xfId="0" applyNumberFormat="1" applyFont="1" applyBorder="1" applyAlignment="1">
      <alignment vertical="center" wrapText="1"/>
    </xf>
    <xf numFmtId="4" fontId="7" fillId="0" borderId="20" xfId="0" applyNumberFormat="1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4" fontId="7" fillId="0" borderId="22" xfId="0" applyNumberFormat="1" applyFont="1" applyBorder="1" applyAlignment="1">
      <alignment vertical="center" wrapText="1"/>
    </xf>
    <xf numFmtId="4" fontId="7" fillId="0" borderId="23" xfId="0" applyNumberFormat="1" applyFont="1" applyBorder="1" applyAlignment="1">
      <alignment vertical="center" wrapText="1"/>
    </xf>
    <xf numFmtId="4" fontId="6" fillId="2" borderId="4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0" borderId="19" xfId="0" applyFont="1" applyBorder="1" applyAlignment="1">
      <alignment horizontal="left" vertical="center" wrapText="1" indent="5"/>
    </xf>
    <xf numFmtId="0" fontId="6" fillId="0" borderId="16" xfId="0" applyFont="1" applyBorder="1" applyAlignment="1">
      <alignment horizontal="left" vertical="center" wrapText="1" indent="5"/>
    </xf>
    <xf numFmtId="0" fontId="6" fillId="0" borderId="24" xfId="0" applyFont="1" applyBorder="1" applyAlignment="1">
      <alignment horizontal="left" vertical="center" wrapText="1" indent="5"/>
    </xf>
    <xf numFmtId="0" fontId="6" fillId="0" borderId="12" xfId="0" applyFont="1" applyBorder="1" applyAlignment="1">
      <alignment horizontal="left" vertical="center" wrapText="1" indent="5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Obično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tabSelected="1" zoomScaleNormal="100" workbookViewId="0">
      <selection activeCell="F5" sqref="F5"/>
    </sheetView>
  </sheetViews>
  <sheetFormatPr defaultRowHeight="15" x14ac:dyDescent="0.25"/>
  <cols>
    <col min="1" max="1" width="8.7109375" customWidth="1"/>
    <col min="2" max="2" width="46.140625" customWidth="1"/>
    <col min="3" max="3" width="8.140625" customWidth="1"/>
    <col min="4" max="4" width="9.5703125" customWidth="1"/>
    <col min="5" max="5" width="12.28515625" customWidth="1"/>
    <col min="6" max="6" width="13.5703125" customWidth="1"/>
  </cols>
  <sheetData>
    <row r="1" spans="1:6" ht="15.75" x14ac:dyDescent="0.25">
      <c r="A1" s="3" t="s">
        <v>28</v>
      </c>
    </row>
    <row r="2" spans="1:6" ht="6" customHeight="1" x14ac:dyDescent="0.25">
      <c r="A2" s="3"/>
    </row>
    <row r="3" spans="1:6" x14ac:dyDescent="0.25">
      <c r="B3" s="41" t="s">
        <v>0</v>
      </c>
      <c r="C3" s="42"/>
      <c r="D3" s="42"/>
      <c r="E3" s="43"/>
    </row>
    <row r="4" spans="1:6" ht="18.75" customHeight="1" x14ac:dyDescent="0.25">
      <c r="B4" s="47" t="s">
        <v>26</v>
      </c>
      <c r="C4" s="48"/>
      <c r="D4" s="48"/>
      <c r="E4" s="49"/>
    </row>
    <row r="5" spans="1:6" x14ac:dyDescent="0.25">
      <c r="B5" s="44" t="s">
        <v>43</v>
      </c>
      <c r="C5" s="45"/>
      <c r="D5" s="45"/>
      <c r="E5" s="46"/>
    </row>
    <row r="6" spans="1:6" ht="7.5" customHeight="1" thickBot="1" x14ac:dyDescent="0.3"/>
    <row r="7" spans="1:6" ht="31.5" customHeight="1" thickBot="1" x14ac:dyDescent="0.3">
      <c r="A7" s="11" t="s">
        <v>19</v>
      </c>
      <c r="B7" s="17" t="s">
        <v>2</v>
      </c>
      <c r="C7" s="11" t="s">
        <v>20</v>
      </c>
      <c r="D7" s="9" t="s">
        <v>3</v>
      </c>
      <c r="E7" s="9" t="s">
        <v>25</v>
      </c>
      <c r="F7" s="9" t="s">
        <v>4</v>
      </c>
    </row>
    <row r="8" spans="1:6" ht="15.75" thickBot="1" x14ac:dyDescent="0.3">
      <c r="A8" s="7" t="s">
        <v>5</v>
      </c>
      <c r="B8" s="17" t="s">
        <v>6</v>
      </c>
      <c r="C8" s="7" t="s">
        <v>7</v>
      </c>
      <c r="D8" s="6" t="s">
        <v>8</v>
      </c>
      <c r="E8" s="6" t="s">
        <v>9</v>
      </c>
      <c r="F8" s="6" t="s">
        <v>10</v>
      </c>
    </row>
    <row r="9" spans="1:6" ht="15.75" thickBot="1" x14ac:dyDescent="0.3">
      <c r="A9" s="34" t="s">
        <v>35</v>
      </c>
      <c r="B9" s="35"/>
      <c r="C9" s="35"/>
      <c r="D9" s="35"/>
      <c r="E9" s="35"/>
      <c r="F9" s="36"/>
    </row>
    <row r="10" spans="1:6" x14ac:dyDescent="0.25">
      <c r="A10" s="26">
        <v>1</v>
      </c>
      <c r="B10" s="27" t="s">
        <v>30</v>
      </c>
      <c r="C10" s="28" t="s">
        <v>1</v>
      </c>
      <c r="D10" s="28">
        <v>3</v>
      </c>
      <c r="E10" s="29">
        <v>0</v>
      </c>
      <c r="F10" s="30">
        <f>D10*E10</f>
        <v>0</v>
      </c>
    </row>
    <row r="11" spans="1:6" x14ac:dyDescent="0.25">
      <c r="A11" s="21">
        <v>2</v>
      </c>
      <c r="B11" s="14" t="s">
        <v>29</v>
      </c>
      <c r="C11" s="13" t="s">
        <v>1</v>
      </c>
      <c r="D11" s="13">
        <v>16</v>
      </c>
      <c r="E11" s="15">
        <v>0</v>
      </c>
      <c r="F11" s="24">
        <f>D11*E11</f>
        <v>0</v>
      </c>
    </row>
    <row r="12" spans="1:6" x14ac:dyDescent="0.25">
      <c r="A12" s="21">
        <v>3</v>
      </c>
      <c r="B12" s="14" t="s">
        <v>11</v>
      </c>
      <c r="C12" s="13" t="s">
        <v>1</v>
      </c>
      <c r="D12" s="13">
        <v>68</v>
      </c>
      <c r="E12" s="15">
        <v>0</v>
      </c>
      <c r="F12" s="24">
        <f>D12*E12</f>
        <v>0</v>
      </c>
    </row>
    <row r="13" spans="1:6" x14ac:dyDescent="0.25">
      <c r="A13" s="21">
        <v>4</v>
      </c>
      <c r="B13" s="14" t="s">
        <v>12</v>
      </c>
      <c r="C13" s="13" t="s">
        <v>1</v>
      </c>
      <c r="D13" s="13">
        <v>14</v>
      </c>
      <c r="E13" s="15">
        <v>0</v>
      </c>
      <c r="F13" s="24">
        <f>D13*E13</f>
        <v>0</v>
      </c>
    </row>
    <row r="14" spans="1:6" x14ac:dyDescent="0.25">
      <c r="A14" s="21">
        <v>5</v>
      </c>
      <c r="B14" s="14" t="s">
        <v>13</v>
      </c>
      <c r="C14" s="13" t="s">
        <v>1</v>
      </c>
      <c r="D14" s="13">
        <v>1</v>
      </c>
      <c r="E14" s="15">
        <v>0</v>
      </c>
      <c r="F14" s="24">
        <f t="shared" ref="F14:F18" si="0">D14*E14</f>
        <v>0</v>
      </c>
    </row>
    <row r="15" spans="1:6" x14ac:dyDescent="0.25">
      <c r="A15" s="21">
        <v>6</v>
      </c>
      <c r="B15" s="14" t="s">
        <v>31</v>
      </c>
      <c r="C15" s="13" t="s">
        <v>1</v>
      </c>
      <c r="D15" s="13">
        <v>1</v>
      </c>
      <c r="E15" s="15">
        <v>0</v>
      </c>
      <c r="F15" s="24">
        <f t="shared" si="0"/>
        <v>0</v>
      </c>
    </row>
    <row r="16" spans="1:6" x14ac:dyDescent="0.25">
      <c r="A16" s="21">
        <v>7</v>
      </c>
      <c r="B16" s="14" t="s">
        <v>32</v>
      </c>
      <c r="C16" s="13" t="s">
        <v>1</v>
      </c>
      <c r="D16" s="13">
        <v>5</v>
      </c>
      <c r="E16" s="15">
        <v>0</v>
      </c>
      <c r="F16" s="24">
        <f t="shared" si="0"/>
        <v>0</v>
      </c>
    </row>
    <row r="17" spans="1:6" x14ac:dyDescent="0.25">
      <c r="A17" s="21">
        <v>8</v>
      </c>
      <c r="B17" s="14" t="s">
        <v>33</v>
      </c>
      <c r="C17" s="13" t="s">
        <v>1</v>
      </c>
      <c r="D17" s="13">
        <v>1</v>
      </c>
      <c r="E17" s="15">
        <v>0</v>
      </c>
      <c r="F17" s="24">
        <f t="shared" si="0"/>
        <v>0</v>
      </c>
    </row>
    <row r="18" spans="1:6" x14ac:dyDescent="0.25">
      <c r="A18" s="22">
        <v>9</v>
      </c>
      <c r="B18" s="19" t="s">
        <v>34</v>
      </c>
      <c r="C18" s="18" t="s">
        <v>1</v>
      </c>
      <c r="D18" s="18">
        <v>1</v>
      </c>
      <c r="E18" s="20">
        <v>0</v>
      </c>
      <c r="F18" s="25">
        <f t="shared" si="0"/>
        <v>0</v>
      </c>
    </row>
    <row r="19" spans="1:6" ht="16.5" customHeight="1" thickBot="1" x14ac:dyDescent="0.3">
      <c r="A19" s="39" t="s">
        <v>14</v>
      </c>
      <c r="B19" s="40"/>
      <c r="C19" s="40"/>
      <c r="D19" s="40"/>
      <c r="E19" s="40"/>
      <c r="F19" s="23">
        <f>SUM(F10:F18)</f>
        <v>0</v>
      </c>
    </row>
    <row r="20" spans="1:6" ht="15.75" thickBot="1" x14ac:dyDescent="0.3">
      <c r="A20" s="34" t="s">
        <v>21</v>
      </c>
      <c r="B20" s="35"/>
      <c r="C20" s="35"/>
      <c r="D20" s="35"/>
      <c r="E20" s="35"/>
      <c r="F20" s="36"/>
    </row>
    <row r="21" spans="1:6" x14ac:dyDescent="0.25">
      <c r="A21" s="26">
        <v>1</v>
      </c>
      <c r="B21" s="27" t="s">
        <v>29</v>
      </c>
      <c r="C21" s="28" t="s">
        <v>1</v>
      </c>
      <c r="D21" s="28">
        <v>14</v>
      </c>
      <c r="E21" s="29">
        <v>0</v>
      </c>
      <c r="F21" s="30">
        <f t="shared" ref="F21:F25" si="1">D21*E21</f>
        <v>0</v>
      </c>
    </row>
    <row r="22" spans="1:6" x14ac:dyDescent="0.25">
      <c r="A22" s="21">
        <v>2</v>
      </c>
      <c r="B22" s="14" t="s">
        <v>11</v>
      </c>
      <c r="C22" s="13" t="s">
        <v>1</v>
      </c>
      <c r="D22" s="13">
        <v>60</v>
      </c>
      <c r="E22" s="15">
        <v>0</v>
      </c>
      <c r="F22" s="24">
        <f t="shared" si="1"/>
        <v>0</v>
      </c>
    </row>
    <row r="23" spans="1:6" x14ac:dyDescent="0.25">
      <c r="A23" s="21">
        <v>3</v>
      </c>
      <c r="B23" s="14" t="s">
        <v>12</v>
      </c>
      <c r="C23" s="13" t="s">
        <v>1</v>
      </c>
      <c r="D23" s="13">
        <v>95</v>
      </c>
      <c r="E23" s="15">
        <v>0</v>
      </c>
      <c r="F23" s="24">
        <f t="shared" si="1"/>
        <v>0</v>
      </c>
    </row>
    <row r="24" spans="1:6" x14ac:dyDescent="0.25">
      <c r="A24" s="21">
        <v>4</v>
      </c>
      <c r="B24" s="14" t="s">
        <v>36</v>
      </c>
      <c r="C24" s="13" t="s">
        <v>1</v>
      </c>
      <c r="D24" s="13">
        <v>3</v>
      </c>
      <c r="E24" s="15">
        <v>0</v>
      </c>
      <c r="F24" s="24">
        <f t="shared" si="1"/>
        <v>0</v>
      </c>
    </row>
    <row r="25" spans="1:6" x14ac:dyDescent="0.25">
      <c r="A25" s="22">
        <v>5</v>
      </c>
      <c r="B25" s="19" t="s">
        <v>32</v>
      </c>
      <c r="C25" s="18" t="s">
        <v>1</v>
      </c>
      <c r="D25" s="18">
        <v>3</v>
      </c>
      <c r="E25" s="20">
        <v>0</v>
      </c>
      <c r="F25" s="25">
        <f t="shared" si="1"/>
        <v>0</v>
      </c>
    </row>
    <row r="26" spans="1:6" ht="15" customHeight="1" thickBot="1" x14ac:dyDescent="0.3">
      <c r="A26" s="39" t="s">
        <v>15</v>
      </c>
      <c r="B26" s="40"/>
      <c r="C26" s="40"/>
      <c r="D26" s="40"/>
      <c r="E26" s="40"/>
      <c r="F26" s="23">
        <f>SUM(F21:F25)</f>
        <v>0</v>
      </c>
    </row>
    <row r="27" spans="1:6" ht="15.75" thickBot="1" x14ac:dyDescent="0.3">
      <c r="A27" s="34" t="s">
        <v>37</v>
      </c>
      <c r="B27" s="35"/>
      <c r="C27" s="35"/>
      <c r="D27" s="35"/>
      <c r="E27" s="35"/>
      <c r="F27" s="36"/>
    </row>
    <row r="28" spans="1:6" x14ac:dyDescent="0.25">
      <c r="A28" s="26">
        <v>1</v>
      </c>
      <c r="B28" s="27" t="s">
        <v>44</v>
      </c>
      <c r="C28" s="28" t="s">
        <v>1</v>
      </c>
      <c r="D28" s="28">
        <v>4</v>
      </c>
      <c r="E28" s="29">
        <v>0</v>
      </c>
      <c r="F28" s="30">
        <f t="shared" ref="F28:F36" si="2">D28*E28</f>
        <v>0</v>
      </c>
    </row>
    <row r="29" spans="1:6" x14ac:dyDescent="0.25">
      <c r="A29" s="21">
        <v>2</v>
      </c>
      <c r="B29" s="14" t="s">
        <v>29</v>
      </c>
      <c r="C29" s="13" t="s">
        <v>1</v>
      </c>
      <c r="D29" s="13">
        <v>16</v>
      </c>
      <c r="E29" s="15">
        <v>0</v>
      </c>
      <c r="F29" s="24">
        <f t="shared" ref="F29" si="3">D29*E29</f>
        <v>0</v>
      </c>
    </row>
    <row r="30" spans="1:6" x14ac:dyDescent="0.25">
      <c r="A30" s="21">
        <v>3</v>
      </c>
      <c r="B30" s="14" t="s">
        <v>11</v>
      </c>
      <c r="C30" s="13" t="s">
        <v>1</v>
      </c>
      <c r="D30" s="13">
        <v>106</v>
      </c>
      <c r="E30" s="15">
        <v>0</v>
      </c>
      <c r="F30" s="24">
        <f t="shared" si="2"/>
        <v>0</v>
      </c>
    </row>
    <row r="31" spans="1:6" x14ac:dyDescent="0.25">
      <c r="A31" s="21">
        <v>4</v>
      </c>
      <c r="B31" s="14" t="s">
        <v>12</v>
      </c>
      <c r="C31" s="13" t="s">
        <v>1</v>
      </c>
      <c r="D31" s="13">
        <v>14</v>
      </c>
      <c r="E31" s="15">
        <v>0</v>
      </c>
      <c r="F31" s="24">
        <f t="shared" si="2"/>
        <v>0</v>
      </c>
    </row>
    <row r="32" spans="1:6" x14ac:dyDescent="0.25">
      <c r="A32" s="21">
        <v>5</v>
      </c>
      <c r="B32" s="14" t="s">
        <v>13</v>
      </c>
      <c r="C32" s="13" t="s">
        <v>1</v>
      </c>
      <c r="D32" s="13">
        <v>1</v>
      </c>
      <c r="E32" s="15">
        <v>0</v>
      </c>
      <c r="F32" s="24">
        <f t="shared" si="2"/>
        <v>0</v>
      </c>
    </row>
    <row r="33" spans="1:6" x14ac:dyDescent="0.25">
      <c r="A33" s="21">
        <v>6</v>
      </c>
      <c r="B33" s="14" t="s">
        <v>39</v>
      </c>
      <c r="C33" s="13" t="s">
        <v>1</v>
      </c>
      <c r="D33" s="13">
        <v>4</v>
      </c>
      <c r="E33" s="15">
        <v>0</v>
      </c>
      <c r="F33" s="24">
        <f t="shared" ref="F33" si="4">D33*E33</f>
        <v>0</v>
      </c>
    </row>
    <row r="34" spans="1:6" x14ac:dyDescent="0.25">
      <c r="A34" s="21">
        <v>7</v>
      </c>
      <c r="B34" s="16" t="s">
        <v>38</v>
      </c>
      <c r="C34" s="13" t="s">
        <v>1</v>
      </c>
      <c r="D34" s="13">
        <v>1</v>
      </c>
      <c r="E34" s="15">
        <v>0</v>
      </c>
      <c r="F34" s="24">
        <f t="shared" si="2"/>
        <v>0</v>
      </c>
    </row>
    <row r="35" spans="1:6" x14ac:dyDescent="0.25">
      <c r="A35" s="21">
        <v>8</v>
      </c>
      <c r="B35" s="14" t="s">
        <v>32</v>
      </c>
      <c r="C35" s="13" t="s">
        <v>1</v>
      </c>
      <c r="D35" s="13">
        <v>4</v>
      </c>
      <c r="E35" s="15">
        <v>0</v>
      </c>
      <c r="F35" s="24">
        <f t="shared" ref="F35" si="5">D35*E35</f>
        <v>0</v>
      </c>
    </row>
    <row r="36" spans="1:6" x14ac:dyDescent="0.25">
      <c r="A36" s="21">
        <v>9</v>
      </c>
      <c r="B36" s="14" t="s">
        <v>33</v>
      </c>
      <c r="C36" s="13" t="s">
        <v>1</v>
      </c>
      <c r="D36" s="13">
        <v>1</v>
      </c>
      <c r="E36" s="15">
        <v>0</v>
      </c>
      <c r="F36" s="24">
        <f t="shared" si="2"/>
        <v>0</v>
      </c>
    </row>
    <row r="37" spans="1:6" x14ac:dyDescent="0.25">
      <c r="A37" s="21">
        <v>10</v>
      </c>
      <c r="B37" s="14" t="s">
        <v>36</v>
      </c>
      <c r="C37" s="13" t="s">
        <v>1</v>
      </c>
      <c r="D37" s="13">
        <v>4</v>
      </c>
      <c r="E37" s="15">
        <v>0</v>
      </c>
      <c r="F37" s="24">
        <f t="shared" ref="F37" si="6">D37*E37</f>
        <v>0</v>
      </c>
    </row>
    <row r="38" spans="1:6" ht="18.75" customHeight="1" thickBot="1" x14ac:dyDescent="0.3">
      <c r="A38" s="37" t="s">
        <v>22</v>
      </c>
      <c r="B38" s="38"/>
      <c r="C38" s="38"/>
      <c r="D38" s="38"/>
      <c r="E38" s="38"/>
      <c r="F38" s="23">
        <f>SUM(F28:F37)</f>
        <v>0</v>
      </c>
    </row>
    <row r="39" spans="1:6" ht="18.75" customHeight="1" thickBot="1" x14ac:dyDescent="0.3">
      <c r="A39" s="34" t="s">
        <v>42</v>
      </c>
      <c r="B39" s="35"/>
      <c r="C39" s="35"/>
      <c r="D39" s="35"/>
      <c r="E39" s="35"/>
      <c r="F39" s="36"/>
    </row>
    <row r="40" spans="1:6" x14ac:dyDescent="0.25">
      <c r="A40" s="26">
        <v>1</v>
      </c>
      <c r="B40" s="27" t="s">
        <v>45</v>
      </c>
      <c r="C40" s="28" t="s">
        <v>1</v>
      </c>
      <c r="D40" s="28">
        <v>2</v>
      </c>
      <c r="E40" s="29">
        <v>0</v>
      </c>
      <c r="F40" s="30">
        <f t="shared" ref="F40:F47" si="7">D40*E40</f>
        <v>0</v>
      </c>
    </row>
    <row r="41" spans="1:6" x14ac:dyDescent="0.25">
      <c r="A41" s="21">
        <v>2</v>
      </c>
      <c r="B41" s="14" t="s">
        <v>29</v>
      </c>
      <c r="C41" s="13" t="s">
        <v>1</v>
      </c>
      <c r="D41" s="13">
        <v>16</v>
      </c>
      <c r="E41" s="15">
        <v>0</v>
      </c>
      <c r="F41" s="24">
        <f t="shared" ref="F41" si="8">D41*E41</f>
        <v>0</v>
      </c>
    </row>
    <row r="42" spans="1:6" x14ac:dyDescent="0.25">
      <c r="A42" s="21">
        <v>3</v>
      </c>
      <c r="B42" s="14" t="s">
        <v>11</v>
      </c>
      <c r="C42" s="13" t="s">
        <v>1</v>
      </c>
      <c r="D42" s="13">
        <v>88</v>
      </c>
      <c r="E42" s="15">
        <v>0</v>
      </c>
      <c r="F42" s="24">
        <f t="shared" si="7"/>
        <v>0</v>
      </c>
    </row>
    <row r="43" spans="1:6" x14ac:dyDescent="0.25">
      <c r="A43" s="21">
        <v>4</v>
      </c>
      <c r="B43" s="14" t="s">
        <v>12</v>
      </c>
      <c r="C43" s="13" t="s">
        <v>1</v>
      </c>
      <c r="D43" s="13">
        <v>10</v>
      </c>
      <c r="E43" s="15">
        <v>0</v>
      </c>
      <c r="F43" s="24">
        <f t="shared" si="7"/>
        <v>0</v>
      </c>
    </row>
    <row r="44" spans="1:6" x14ac:dyDescent="0.25">
      <c r="A44" s="21">
        <v>5</v>
      </c>
      <c r="B44" s="14" t="s">
        <v>41</v>
      </c>
      <c r="C44" s="13" t="s">
        <v>1</v>
      </c>
      <c r="D44" s="13">
        <v>1</v>
      </c>
      <c r="E44" s="15">
        <v>0</v>
      </c>
      <c r="F44" s="24">
        <f t="shared" si="7"/>
        <v>0</v>
      </c>
    </row>
    <row r="45" spans="1:6" ht="30.75" customHeight="1" x14ac:dyDescent="0.25">
      <c r="A45" s="21">
        <v>6</v>
      </c>
      <c r="B45" s="16" t="s">
        <v>40</v>
      </c>
      <c r="C45" s="13" t="s">
        <v>1</v>
      </c>
      <c r="D45" s="13">
        <v>1</v>
      </c>
      <c r="E45" s="15">
        <v>0</v>
      </c>
      <c r="F45" s="24">
        <f t="shared" si="7"/>
        <v>0</v>
      </c>
    </row>
    <row r="46" spans="1:6" ht="18" customHeight="1" x14ac:dyDescent="0.25">
      <c r="A46" s="21">
        <v>7</v>
      </c>
      <c r="B46" s="16" t="s">
        <v>36</v>
      </c>
      <c r="C46" s="13" t="s">
        <v>1</v>
      </c>
      <c r="D46" s="13">
        <v>2</v>
      </c>
      <c r="E46" s="15">
        <v>0</v>
      </c>
      <c r="F46" s="24">
        <f t="shared" si="7"/>
        <v>0</v>
      </c>
    </row>
    <row r="47" spans="1:6" ht="18" customHeight="1" x14ac:dyDescent="0.25">
      <c r="A47" s="21">
        <v>8</v>
      </c>
      <c r="B47" s="16" t="s">
        <v>32</v>
      </c>
      <c r="C47" s="13" t="s">
        <v>1</v>
      </c>
      <c r="D47" s="13">
        <v>5</v>
      </c>
      <c r="E47" s="15">
        <v>0</v>
      </c>
      <c r="F47" s="24">
        <f t="shared" si="7"/>
        <v>0</v>
      </c>
    </row>
    <row r="48" spans="1:6" ht="18" customHeight="1" x14ac:dyDescent="0.25">
      <c r="A48" s="21">
        <v>9</v>
      </c>
      <c r="B48" s="16" t="s">
        <v>33</v>
      </c>
      <c r="C48" s="13" t="s">
        <v>1</v>
      </c>
      <c r="D48" s="13">
        <v>1</v>
      </c>
      <c r="E48" s="15">
        <v>0</v>
      </c>
      <c r="F48" s="24">
        <f t="shared" ref="F48" si="9">D48*E48</f>
        <v>0</v>
      </c>
    </row>
    <row r="49" spans="1:6" ht="18" customHeight="1" thickBot="1" x14ac:dyDescent="0.3">
      <c r="A49" s="37" t="s">
        <v>16</v>
      </c>
      <c r="B49" s="38"/>
      <c r="C49" s="38"/>
      <c r="D49" s="38"/>
      <c r="E49" s="38"/>
      <c r="F49" s="23">
        <f>SUM(F40:F48)</f>
        <v>0</v>
      </c>
    </row>
    <row r="50" spans="1:6" ht="15.75" thickBot="1" x14ac:dyDescent="0.3">
      <c r="A50" s="34" t="s">
        <v>23</v>
      </c>
      <c r="B50" s="35"/>
      <c r="C50" s="35"/>
      <c r="D50" s="35"/>
      <c r="E50" s="35"/>
      <c r="F50" s="36"/>
    </row>
    <row r="51" spans="1:6" x14ac:dyDescent="0.25">
      <c r="A51" s="26">
        <v>1</v>
      </c>
      <c r="B51" s="27" t="s">
        <v>11</v>
      </c>
      <c r="C51" s="28" t="s">
        <v>1</v>
      </c>
      <c r="D51" s="28">
        <v>4</v>
      </c>
      <c r="E51" s="29">
        <v>0</v>
      </c>
      <c r="F51" s="30">
        <f t="shared" ref="F51:F52" si="10">D51*E51</f>
        <v>0</v>
      </c>
    </row>
    <row r="52" spans="1:6" x14ac:dyDescent="0.25">
      <c r="A52" s="21">
        <v>2</v>
      </c>
      <c r="B52" s="16" t="s">
        <v>12</v>
      </c>
      <c r="C52" s="13" t="s">
        <v>1</v>
      </c>
      <c r="D52" s="13">
        <v>1</v>
      </c>
      <c r="E52" s="15">
        <v>0</v>
      </c>
      <c r="F52" s="24">
        <f t="shared" si="10"/>
        <v>0</v>
      </c>
    </row>
    <row r="53" spans="1:6" ht="19.5" customHeight="1" thickBot="1" x14ac:dyDescent="0.3">
      <c r="A53" s="37" t="s">
        <v>24</v>
      </c>
      <c r="B53" s="38"/>
      <c r="C53" s="38"/>
      <c r="D53" s="38"/>
      <c r="E53" s="38"/>
      <c r="F53" s="23">
        <f>SUM(F51:F52)</f>
        <v>0</v>
      </c>
    </row>
    <row r="54" spans="1:6" ht="22.5" customHeight="1" thickBot="1" x14ac:dyDescent="0.3">
      <c r="A54" s="34" t="s">
        <v>17</v>
      </c>
      <c r="B54" s="35"/>
      <c r="C54" s="35"/>
      <c r="D54" s="35"/>
      <c r="E54" s="36"/>
      <c r="F54" s="31">
        <f>F19+F26+F38+F49+F53</f>
        <v>0</v>
      </c>
    </row>
    <row r="55" spans="1:6" ht="23.25" customHeight="1" thickBot="1" x14ac:dyDescent="0.3">
      <c r="A55" s="34" t="s">
        <v>18</v>
      </c>
      <c r="B55" s="35"/>
      <c r="C55" s="35"/>
      <c r="D55" s="35"/>
      <c r="E55" s="36"/>
      <c r="F55" s="12">
        <f>F54*25%</f>
        <v>0</v>
      </c>
    </row>
    <row r="56" spans="1:6" ht="23.25" customHeight="1" thickBot="1" x14ac:dyDescent="0.3">
      <c r="A56" s="34" t="s">
        <v>27</v>
      </c>
      <c r="B56" s="35"/>
      <c r="C56" s="35"/>
      <c r="D56" s="35"/>
      <c r="E56" s="36"/>
      <c r="F56" s="12">
        <f>F54+F55</f>
        <v>0</v>
      </c>
    </row>
    <row r="57" spans="1:6" ht="19.5" customHeight="1" x14ac:dyDescent="0.25">
      <c r="A57" s="5"/>
      <c r="B57" s="5"/>
      <c r="C57" s="5"/>
      <c r="D57" s="5"/>
      <c r="E57" s="5"/>
      <c r="F57" s="5"/>
    </row>
    <row r="58" spans="1:6" ht="19.5" customHeight="1" x14ac:dyDescent="0.25">
      <c r="A58" s="5"/>
      <c r="B58" s="5"/>
      <c r="C58" s="5"/>
      <c r="D58" s="5"/>
      <c r="E58" s="5"/>
      <c r="F58" s="5"/>
    </row>
    <row r="59" spans="1:6" ht="19.5" customHeight="1" x14ac:dyDescent="0.25">
      <c r="A59" s="5"/>
      <c r="B59" s="5"/>
      <c r="C59" s="5"/>
      <c r="D59" s="5"/>
      <c r="E59" s="5"/>
      <c r="F59" s="5"/>
    </row>
    <row r="60" spans="1:6" x14ac:dyDescent="0.25">
      <c r="A60" s="8" t="s">
        <v>50</v>
      </c>
    </row>
    <row r="61" spans="1:6" ht="8.25" customHeight="1" x14ac:dyDescent="0.25">
      <c r="C61" s="2"/>
      <c r="D61" s="2"/>
      <c r="E61" s="2"/>
      <c r="F61" s="2"/>
    </row>
    <row r="62" spans="1:6" x14ac:dyDescent="0.25">
      <c r="B62" s="32" t="s">
        <v>46</v>
      </c>
      <c r="C62" s="10" t="s">
        <v>47</v>
      </c>
    </row>
    <row r="63" spans="1:6" ht="22.5" customHeight="1" x14ac:dyDescent="0.25">
      <c r="C63" s="2"/>
      <c r="D63" s="2"/>
      <c r="E63" s="2"/>
      <c r="F63" s="2"/>
    </row>
    <row r="64" spans="1:6" x14ac:dyDescent="0.25">
      <c r="C64" s="8" t="s">
        <v>48</v>
      </c>
    </row>
    <row r="65" spans="2:5" ht="15.75" customHeight="1" x14ac:dyDescent="0.25">
      <c r="B65" s="4"/>
      <c r="C65" s="4"/>
      <c r="D65" s="1"/>
      <c r="E65" s="1"/>
    </row>
    <row r="97" spans="6:6" x14ac:dyDescent="0.25">
      <c r="F97" s="33" t="s">
        <v>49</v>
      </c>
    </row>
  </sheetData>
  <mergeCells count="16">
    <mergeCell ref="B3:E3"/>
    <mergeCell ref="B5:E5"/>
    <mergeCell ref="A9:F9"/>
    <mergeCell ref="B4:E4"/>
    <mergeCell ref="A19:E19"/>
    <mergeCell ref="A20:F20"/>
    <mergeCell ref="A55:E55"/>
    <mergeCell ref="A56:E56"/>
    <mergeCell ref="A38:E38"/>
    <mergeCell ref="A53:E53"/>
    <mergeCell ref="A54:E54"/>
    <mergeCell ref="A50:F50"/>
    <mergeCell ref="A49:E49"/>
    <mergeCell ref="A27:F27"/>
    <mergeCell ref="A39:F39"/>
    <mergeCell ref="A26:E26"/>
  </mergeCells>
  <pageMargins left="0.23622047244094491" right="0.23622047244094491" top="0.55118110236220474" bottom="0.55118110236220474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Miletić Nada</cp:lastModifiedBy>
  <cp:lastPrinted>2025-10-20T10:14:33Z</cp:lastPrinted>
  <dcterms:created xsi:type="dcterms:W3CDTF">2017-07-10T09:27:22Z</dcterms:created>
  <dcterms:modified xsi:type="dcterms:W3CDTF">2025-10-21T06:33:41Z</dcterms:modified>
</cp:coreProperties>
</file>