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SREDSTVA ZA ČIŠĆENJE\"/>
    </mc:Choice>
  </mc:AlternateContent>
  <xr:revisionPtr revIDLastSave="0" documentId="13_ncr:1_{1245983B-D095-4FCB-87BD-DE1276D79E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 l="1"/>
  <c r="A18" i="1" l="1"/>
  <c r="A19" i="1" l="1"/>
  <c r="A20" i="1" s="1"/>
  <c r="A21" i="1" s="1"/>
  <c r="A22" i="1" s="1"/>
  <c r="A23" i="1" s="1"/>
  <c r="A24" i="1" s="1"/>
  <c r="H24" i="1"/>
  <c r="H16" i="1" l="1"/>
  <c r="H23" i="1"/>
  <c r="H21" i="1"/>
  <c r="H20" i="1"/>
  <c r="H19" i="1"/>
  <c r="H22" i="1"/>
  <c r="H18" i="1"/>
  <c r="H11" i="1"/>
  <c r="H13" i="1"/>
  <c r="H17" i="1"/>
  <c r="H12" i="1"/>
  <c r="H25" i="1" l="1"/>
  <c r="H27" i="1" s="1"/>
</calcChain>
</file>

<file path=xl/sharedStrings.xml><?xml version="1.0" encoding="utf-8"?>
<sst xmlns="http://schemas.openxmlformats.org/spreadsheetml/2006/main" count="86" uniqueCount="76">
  <si>
    <t xml:space="preserve">Red.br. </t>
  </si>
  <si>
    <t>NARUČITELJ: DJEČJI VRTIĆ RIJEKA</t>
  </si>
  <si>
    <t>1.</t>
  </si>
  <si>
    <t>2.</t>
  </si>
  <si>
    <t>3.</t>
  </si>
  <si>
    <t>4.</t>
  </si>
  <si>
    <t>Napomena:</t>
  </si>
  <si>
    <t>Čitko ime i prezime ovlaštene osobe</t>
  </si>
  <si>
    <t>(Potpis ovlaštene osobe Ponuditelja)</t>
  </si>
  <si>
    <t xml:space="preserve">                                                M.P.</t>
  </si>
  <si>
    <t>Mjesto i datum</t>
  </si>
  <si>
    <t>5.</t>
  </si>
  <si>
    <t>6.</t>
  </si>
  <si>
    <t>CPO " Zamet" (Bože Vidasa 12/a)</t>
  </si>
  <si>
    <t>CPO "Potok" (J.Završnika 3),</t>
  </si>
  <si>
    <t>CPO "Turnić" (PPO Mavrica, Mihovilići 33),</t>
  </si>
  <si>
    <t>CPO " Maestral"   (Kozala 47a)</t>
  </si>
  <si>
    <t xml:space="preserve">                                                                                                                         TROŠKOVNIK</t>
  </si>
  <si>
    <t>Uprava DV Rijeka, Veslarska 5</t>
  </si>
  <si>
    <t>7.</t>
  </si>
  <si>
    <t>8.(6x7)</t>
  </si>
  <si>
    <t>Naziv proizvoda</t>
  </si>
  <si>
    <t xml:space="preserve">Opis proizvoda </t>
  </si>
  <si>
    <t>SREDSTVO ZA ČIŠĆENJE STAKLA</t>
  </si>
  <si>
    <t>SREDSTVO ZA ČIŠĆENJE PEĆNICA</t>
  </si>
  <si>
    <t>LIT</t>
  </si>
  <si>
    <t>TEKUĆE ABRAZIVNO SREDSTVO ZA ČIŠĆENJE</t>
  </si>
  <si>
    <t>UNIVERZALNO SREDSTVO ZA ČIŠĆENJE I DEZINFEKCIJU  SVIH PERIVIH POVRŠINA</t>
  </si>
  <si>
    <t>UNIVERZALNI DETERDŽENT ZA PRANJE RUBLJA U PROFESIONALNIM PRAONICAMA</t>
  </si>
  <si>
    <t>SOL ZA PERILICE SUĐA</t>
  </si>
  <si>
    <t>TABLETE ZA STROJNO PRANJE SUĐA</t>
  </si>
  <si>
    <t>VARIKINA</t>
  </si>
  <si>
    <t>Varikina 1/1</t>
  </si>
  <si>
    <t>SREDSTVO ZA RUČNO PRANJE SUĐA 1 L</t>
  </si>
  <si>
    <t>SREDSTVO ZA RUČNO PRANJE SUĐA 5 L</t>
  </si>
  <si>
    <t>SREDSTVO ZA ODČEPLJIVANJE ODVODA</t>
  </si>
  <si>
    <r>
      <rPr>
        <sz val="10"/>
        <rFont val="Calibri"/>
        <family val="2"/>
        <charset val="238"/>
        <scheme val="minor"/>
      </rPr>
      <t>Alkalno sredstvo za uklanjanje teških zaprljanja i mogućnošću otklanjanja masnih naslaga, za čišćenje pećnica, plehova, friteza, grilova, roštilja na bazi neionskih tenzida i natrijevog hidroksida,  s raspršivačem,  Pakiranje od 0,5-1 Lit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</si>
  <si>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 Sredstvo za odčepljivanje odvoda, za otapanje organskih i anorganskih naslaga i uklanjanje neugodnih mirisa,na bazi natrijevog hidroksida,ne oštečuje odvodne cijevi,pakirano u plastičnu ambalažu sa zaštitnim čepom, Pakiranje 0,5-1 Lit.  
</t>
  </si>
  <si>
    <r>
      <t>Tekuće abrazivno sredstvo za čišćenje</t>
    </r>
    <r>
      <rPr>
        <sz val="10"/>
        <rFont val="Calibri"/>
        <family val="2"/>
        <charset val="238"/>
        <scheme val="minor"/>
      </rPr>
      <t xml:space="preserve"> i odmašćivanje tvrdokorne prljavštine, predmeta od nehrđajućeg čelika, radnih površina presvučenih niklom i emajliranih površina, ne smije ostavljati ogrebotine,  Pakiranje od 1-2 Lit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</si>
  <si>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Tabletirano sredstvo za strojno pranje suđa  - u obliku tableta za strojno pranje posuđa, s komponentama za pranje i uklanjanje nečistoća ispiranje i sjaj posuđa, pakiranje 100- 120 tableta
</t>
  </si>
  <si>
    <t>KG</t>
  </si>
  <si>
    <r>
      <t xml:space="preserve">Koncentrirano tekuće univerzalno sredstvo za čišćenje i dezinfekciju svih perivih površina </t>
    </r>
    <r>
      <rPr>
        <sz val="10"/>
        <rFont val="Calibri"/>
        <family val="2"/>
        <charset val="238"/>
        <scheme val="minor"/>
      </rPr>
      <t>(podovi, zidovi, radne i ostale površine) s mirisom, Sastav: benzalkonijev klorid cca 5g/100g, 5-15%  neonski tenzid</t>
    </r>
    <r>
      <rPr>
        <sz val="10"/>
        <color theme="1"/>
        <rFont val="Calibri"/>
        <family val="2"/>
        <charset val="238"/>
        <scheme val="minor"/>
      </rPr>
      <t xml:space="preserve">.  Razrijeđenje max 30 ml/1 Lit vode. Pakiranje  od 1-5 Lit
             </t>
    </r>
  </si>
  <si>
    <r>
      <t xml:space="preserve">Naziv ponuđenog proizvoda/Pakiranje/ Proizvođač </t>
    </r>
    <r>
      <rPr>
        <b/>
        <i/>
        <sz val="9"/>
        <color theme="1"/>
        <rFont val="Calibri"/>
        <family val="2"/>
        <charset val="238"/>
        <scheme val="minor"/>
      </rPr>
      <t>(popunjava Ponuditelj)</t>
    </r>
  </si>
  <si>
    <t>stopa PDV-a (%)</t>
  </si>
  <si>
    <t>9.</t>
  </si>
  <si>
    <t>PDV</t>
  </si>
  <si>
    <t>PREDMET NABAVE: SREDSTVA ZA PRANJE I ČIŠĆENJE</t>
  </si>
  <si>
    <t>Ukupno bez PDV-a (EUR)</t>
  </si>
  <si>
    <t>Sveukupno s PDV-om (EUR)</t>
  </si>
  <si>
    <t>Ukupna cijena bez PDV-a u EUR</t>
  </si>
  <si>
    <r>
      <rPr>
        <sz val="11"/>
        <rFont val="Calibri"/>
        <family val="2"/>
        <charset val="238"/>
        <scheme val="minor"/>
      </rPr>
      <t xml:space="preserve"> - Potrebno dostaviti uz ponudu</t>
    </r>
    <r>
      <rPr>
        <b/>
        <sz val="11"/>
        <rFont val="Calibri"/>
        <family val="2"/>
        <charset val="238"/>
        <scheme val="minor"/>
      </rPr>
      <t xml:space="preserve">: deklaraciju/tehničku specifikaciju/obavijest o proizvodu - </t>
    </r>
    <r>
      <rPr>
        <sz val="11"/>
        <rFont val="Calibri"/>
        <family val="2"/>
        <charset val="238"/>
        <scheme val="minor"/>
      </rPr>
      <t>za sve stavke troškovnika</t>
    </r>
  </si>
  <si>
    <t>Jedinična cijena u lit/kg/kom/kut bez PDV-a</t>
  </si>
  <si>
    <r>
      <t xml:space="preserve"> Planirana godišnja količina</t>
    </r>
    <r>
      <rPr>
        <sz val="10"/>
        <color theme="1"/>
        <rFont val="Calibri"/>
        <family val="2"/>
        <charset val="238"/>
        <scheme val="minor"/>
      </rPr>
      <t xml:space="preserve"> (lit/kg/kom/kut)</t>
    </r>
  </si>
  <si>
    <r>
      <t xml:space="preserve">jedinica mjere </t>
    </r>
    <r>
      <rPr>
        <sz val="10"/>
        <color theme="1"/>
        <rFont val="Calibri"/>
        <family val="2"/>
        <charset val="238"/>
        <scheme val="minor"/>
      </rPr>
      <t>(lit/kg/kom/kut)</t>
    </r>
  </si>
  <si>
    <t>KOM</t>
  </si>
  <si>
    <t>KUT</t>
  </si>
  <si>
    <t>U slučaju da Ponuditelj ne dokaže istovjetnost i jednakovrijednost svih ponuđenih proizvoda, kao i standarde kvalitete za posebno tražene proizvode, Naručitelj</t>
  </si>
  <si>
    <t>neće odabrati takvu ponudu.</t>
  </si>
  <si>
    <t xml:space="preserve">Sredstvo za čišćenje staklenih površina, ogledala i svih glatkih površina sa pumpicom za raspršivanje, 100% prirodan proizvod , sirovine biljnog podrijetla, bez piktograma CLP  na ambalaži, odsutsvo znakova CLP upozorenja što znači da je proizvod siguran i za rukovatelja i za okoliš.
Potpuno biorazgradiv proizvod, dokazana razgradivost po odredbi 648/2004/EC, min PH 10.5 , aktivna tvar % : 5,2 ± 0,5. certifikat  ISO 17025  i EU ECOLABEL,  Pakiranje 0,5-1 Lit.                                                        
</t>
  </si>
  <si>
    <t xml:space="preserve">Sredstvo za ćišćenje svih vrsta tvrdih podova , potpuno biorazgradivo, aktivna tvar %: 5,3 ± 0,6  , PH vrijednost min 8.5 , bez piktograma CLP  na ambalaži ,odsutsvo znakova CLP upozorenja što znači 
da je proizvod siguran i za rukovatelja i za okoliš proizvedeno od 100% biljnog podrijetla.
Dokazana biorazgradivost po odredbi 648/2004/EC, posjeduje certifikat ISO 17045 i EU ECOLABEL
Razrijeđenje max 60 ml/ 5 lit vode. Pakiranje od 5 Lit
             </t>
  </si>
  <si>
    <r>
      <t xml:space="preserve">Sredstvo za ćišćenje svih vrsta tvrdih podova , potpuno biorazgradivo, aktivna tvar % </t>
    </r>
    <r>
      <rPr>
        <strike/>
        <sz val="10"/>
        <rFont val="Calibri"/>
        <family val="2"/>
        <charset val="238"/>
        <scheme val="minor"/>
      </rPr>
      <t>:</t>
    </r>
    <r>
      <rPr>
        <sz val="10"/>
        <rFont val="Calibri"/>
        <family val="2"/>
        <charset val="238"/>
        <scheme val="minor"/>
      </rPr>
      <t xml:space="preserve"> 5,3 ± 0,6  , PH vrijednost min 8.5 , bez piktograma CLP  na ambalaži ,odsutsvo znakova CLP upozorenja što znači da je proizvod siguran i za rukovatelja i za okoliš proizvedeno od 100% biljnog podrijetla.
Dokazana biorazgradivost po odredbi 648/2004/EC, posjeduje certifikat ISO 17045 i EU ECOLABEL
Razrijeđenje max 60 ml/ 5 lit vode. Pakiranje od 1 Lit 
             </t>
    </r>
  </si>
  <si>
    <t xml:space="preserve">Tekući deterdžent za ručno pranje posuđa, visokoučinkovit, 100% biorazgradiv, sirovine 100% prirodnog podrijetla, min 20% aktivnih supstanci , pH neutralno 
Certifikat testiranja učinkovitosti ISO 17025, EU ECOLABEL certifikat.  Pakiranje od 5 Lit                                                                      
</t>
  </si>
  <si>
    <t xml:space="preserve">Tekući deterdžent za ručno pranje posuđa, visokoučinkovit, 100% biorazgradiv, sirovine 100% prirodnog podrijetla, min 20% aktivnih supstanci , pH neutralno 
Certifikat testiranja učinkovitosti ISO 17025, EU ECOLABEL certifikat.  Pakiranje od 1 Lit.                                                          
</t>
  </si>
  <si>
    <t xml:space="preserve">Praškasti deterdžent za strojno pranje svih vrsta rublja, na temperaturi od 30-95°C - u obliku sitno zrnatog praška s izbjeljivačem i enzimima, do 5% neionske površinski aktivne tvari i 5-15% anionske površinski aktivne tvari, izbjeljivači na bazi kisika, s dodatkom mirisa,  Pakiranje od 10 kg.  (Faks Helizim Professional ili jednakovrijedno)
</t>
  </si>
  <si>
    <t xml:space="preserve">Sol za perilice posuđa - za sprječavanje taloženja kamenca na suđu i u perilici za suđe, za omekšavanje vode. Pakiranje od 1 do 2 kg
</t>
  </si>
  <si>
    <t>SREDSTVO ZA  ČIŠĆENJE SVIH VRSTA PODOVA 1 L</t>
  </si>
  <si>
    <t>SREDSTVO ZA  ČIŠĆENJE SVIH VRSTA PODOVA 5 L</t>
  </si>
  <si>
    <t xml:space="preserve">Naručitelj će prije donošenja odluke o odabiru od najpovoljnijeg Ponuditelja tražiti dokaze kako bi su utvrdila istovjetnost i jednakovrijednost svih ponuđenih </t>
  </si>
  <si>
    <r>
      <t>opisanih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standarda kvalitete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 certifikati ISO, EU ECOLABEL).</t>
    </r>
  </si>
  <si>
    <t>PRILOG  II</t>
  </si>
  <si>
    <t xml:space="preserve">SREDSTVO ZA ČIŠĆENJE SANITARIJA </t>
  </si>
  <si>
    <t>Evidencijski broj iz plana nabave roba: EJN 05/2025</t>
  </si>
  <si>
    <t>U  _______________________, 2025.</t>
  </si>
  <si>
    <t>proizvoda koji će se isporučivati tijekom trajanja ugovora. Potrebno dostaviti UZORKE I STL-ove za sve stavke troškovnika, te za stavke 3,4,5,9 i 10 dokaz svih</t>
  </si>
  <si>
    <r>
      <rPr>
        <sz val="10"/>
        <rFont val="Calibri"/>
        <family val="2"/>
        <charset val="238"/>
        <scheme val="minor"/>
      </rPr>
      <t xml:space="preserve">Koncentrirano tekuće kiselo sredstvo s mirisom, za temeljito čišćenje i dezinfekciju  sanitarija i za uklanjanje vodenog kamenca, na bazi fosforne kiseline.  Proizvod se može koristiti koncentriran (za uklanjanje kamenca) ili razrijeđen 10-20 ml/1 Lit vode (za sanitarne površine- umivaonici, kade...).  Pakiranje od 1 Lit </t>
    </r>
    <r>
      <rPr>
        <sz val="10"/>
        <color theme="4" tint="-0.249977111117893"/>
        <rFont val="Calibri"/>
        <family val="2"/>
        <charset val="238"/>
        <scheme val="minor"/>
      </rPr>
      <t xml:space="preserve">  
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</si>
  <si>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U ponuđenu jediničnu cijenu moraju biti uključeni prijevoz i isporuka na sljedećim adresama: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</si>
</sst>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sz val="12"/>
      <color indexed="2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22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3" fillId="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23" borderId="7" applyNumberFormat="0" applyAlignment="0" applyProtection="0"/>
    <xf numFmtId="0" fontId="11" fillId="5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22" fillId="0" borderId="0"/>
    <xf numFmtId="0" fontId="2" fillId="22" borderId="6" applyNumberFormat="0" applyFont="0" applyAlignment="0" applyProtection="0"/>
    <xf numFmtId="0" fontId="24" fillId="23" borderId="12" applyNumberFormat="0" applyAlignment="0" applyProtection="0"/>
    <xf numFmtId="0" fontId="17" fillId="0" borderId="13" applyNumberFormat="0" applyFill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9" borderId="7" applyNumberFormat="0" applyAlignment="0" applyProtection="0"/>
    <xf numFmtId="0" fontId="25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7" fillId="3" borderId="0" xfId="0" applyFont="1" applyFill="1"/>
    <xf numFmtId="0" fontId="7" fillId="0" borderId="0" xfId="0" applyFont="1"/>
    <xf numFmtId="0" fontId="26" fillId="0" borderId="0" xfId="0" applyFont="1"/>
    <xf numFmtId="4" fontId="27" fillId="0" borderId="0" xfId="0" applyNumberFormat="1" applyFont="1"/>
    <xf numFmtId="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5" xfId="0" applyBorder="1"/>
    <xf numFmtId="0" fontId="3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29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top" wrapText="1"/>
    </xf>
    <xf numFmtId="0" fontId="3" fillId="3" borderId="0" xfId="0" applyFont="1" applyFill="1"/>
    <xf numFmtId="0" fontId="1" fillId="0" borderId="1" xfId="0" applyFont="1" applyBorder="1" applyAlignment="1">
      <alignment horizontal="center"/>
    </xf>
    <xf numFmtId="0" fontId="32" fillId="0" borderId="5" xfId="0" applyFont="1" applyBorder="1"/>
    <xf numFmtId="1" fontId="0" fillId="0" borderId="1" xfId="0" applyNumberFormat="1" applyBorder="1" applyAlignment="1">
      <alignment horizontal="center" vertical="center"/>
    </xf>
    <xf numFmtId="0" fontId="33" fillId="0" borderId="0" xfId="0" applyFont="1"/>
    <xf numFmtId="4" fontId="3" fillId="0" borderId="0" xfId="0" applyNumberFormat="1" applyFont="1"/>
    <xf numFmtId="0" fontId="33" fillId="3" borderId="0" xfId="0" applyFont="1" applyFill="1"/>
    <xf numFmtId="0" fontId="29" fillId="0" borderId="1" xfId="0" applyFont="1" applyBorder="1" applyAlignment="1">
      <alignment horizontal="center" vertical="center" wrapText="1"/>
    </xf>
    <xf numFmtId="0" fontId="32" fillId="0" borderId="0" xfId="0" applyFont="1"/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6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15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40% - Isticanje1" xfId="9" xr:uid="{00000000-0005-0000-0000-00000C000000}"/>
    <cellStyle name="60% - Accent1 2" xfId="16" xr:uid="{00000000-0005-0000-0000-00000D000000}"/>
    <cellStyle name="60% - Accent2 2" xfId="17" xr:uid="{00000000-0005-0000-0000-00000E000000}"/>
    <cellStyle name="60% - Accent3 2" xfId="18" xr:uid="{00000000-0005-0000-0000-00000F000000}"/>
    <cellStyle name="60% - Accent4 2" xfId="19" xr:uid="{00000000-0005-0000-0000-000010000000}"/>
    <cellStyle name="60% - Accent5 2" xfId="20" xr:uid="{00000000-0005-0000-0000-000011000000}"/>
    <cellStyle name="60% - Accent6 2" xfId="21" xr:uid="{00000000-0005-0000-0000-000012000000}"/>
    <cellStyle name="Accent1 2" xfId="23" xr:uid="{00000000-0005-0000-0000-000013000000}"/>
    <cellStyle name="Accent2 2" xfId="24" xr:uid="{00000000-0005-0000-0000-000014000000}"/>
    <cellStyle name="Accent3 2" xfId="25" xr:uid="{00000000-0005-0000-0000-000015000000}"/>
    <cellStyle name="Accent4 2" xfId="26" xr:uid="{00000000-0005-0000-0000-000016000000}"/>
    <cellStyle name="Accent5 2" xfId="27" xr:uid="{00000000-0005-0000-0000-000017000000}"/>
    <cellStyle name="Accent6 2" xfId="28" xr:uid="{00000000-0005-0000-0000-000018000000}"/>
    <cellStyle name="Bad 2" xfId="30" xr:uid="{00000000-0005-0000-0000-000019000000}"/>
    <cellStyle name="Calculation 2" xfId="29" xr:uid="{00000000-0005-0000-0000-00001A000000}"/>
    <cellStyle name="Check Cell 2" xfId="40" xr:uid="{00000000-0005-0000-0000-00001B000000}"/>
    <cellStyle name="Explanatory Text 2" xfId="41" xr:uid="{00000000-0005-0000-0000-00001C000000}"/>
    <cellStyle name="Good 2" xfId="22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44" xr:uid="{00000000-0005-0000-0000-000022000000}"/>
    <cellStyle name="Linked Cell 2" xfId="39" xr:uid="{00000000-0005-0000-0000-000023000000}"/>
    <cellStyle name="Neutral 2" xfId="35" xr:uid="{00000000-0005-0000-0000-000024000000}"/>
    <cellStyle name="Normal" xfId="0" builtinId="0"/>
    <cellStyle name="Normal 2" xfId="1" xr:uid="{00000000-0005-0000-0000-000026000000}"/>
    <cellStyle name="Normal 2 2" xfId="36" xr:uid="{00000000-0005-0000-0000-000027000000}"/>
    <cellStyle name="Note 2" xfId="37" xr:uid="{00000000-0005-0000-0000-000028000000}"/>
    <cellStyle name="Obično_List1" xfId="2" xr:uid="{00000000-0005-0000-0000-000029000000}"/>
    <cellStyle name="Output 2" xfId="38" xr:uid="{00000000-0005-0000-0000-00002A000000}"/>
    <cellStyle name="Title 2" xfId="42" xr:uid="{00000000-0005-0000-0000-00002B000000}"/>
    <cellStyle name="Total 2" xfId="43" xr:uid="{00000000-0005-0000-0000-00002C000000}"/>
    <cellStyle name="Warning Text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Normal="100" workbookViewId="0">
      <selection activeCell="N27" sqref="N27"/>
    </sheetView>
  </sheetViews>
  <sheetFormatPr defaultRowHeight="15" x14ac:dyDescent="0.25"/>
  <cols>
    <col min="1" max="1" width="4.5703125" customWidth="1"/>
    <col min="2" max="2" width="17" customWidth="1"/>
    <col min="3" max="3" width="49.42578125" customWidth="1"/>
    <col min="4" max="4" width="24.7109375" customWidth="1"/>
    <col min="5" max="5" width="10" customWidth="1"/>
    <col min="6" max="6" width="10.28515625" customWidth="1"/>
    <col min="7" max="7" width="10" customWidth="1"/>
    <col min="8" max="8" width="11.85546875" customWidth="1"/>
    <col min="9" max="9" width="6.5703125" customWidth="1"/>
  </cols>
  <sheetData>
    <row r="1" spans="1:9" ht="15.75" x14ac:dyDescent="0.25">
      <c r="A1" s="9" t="s">
        <v>69</v>
      </c>
      <c r="B1" s="9"/>
    </row>
    <row r="2" spans="1:9" ht="4.5" customHeight="1" x14ac:dyDescent="0.25">
      <c r="A2" s="9"/>
      <c r="B2" s="9"/>
    </row>
    <row r="3" spans="1:9" x14ac:dyDescent="0.25">
      <c r="C3" s="48" t="s">
        <v>1</v>
      </c>
      <c r="D3" s="48"/>
      <c r="E3" s="48"/>
      <c r="F3" s="48"/>
      <c r="G3" s="48"/>
    </row>
    <row r="4" spans="1:9" x14ac:dyDescent="0.25">
      <c r="C4" s="48" t="s">
        <v>46</v>
      </c>
      <c r="D4" s="48"/>
      <c r="E4" s="48"/>
      <c r="F4" s="48"/>
      <c r="G4" s="48"/>
    </row>
    <row r="5" spans="1:9" x14ac:dyDescent="0.25">
      <c r="C5" s="48" t="s">
        <v>71</v>
      </c>
      <c r="D5" s="48"/>
      <c r="E5" s="48"/>
      <c r="F5" s="48"/>
      <c r="G5" s="48"/>
    </row>
    <row r="6" spans="1:9" s="5" customFormat="1" ht="6.75" customHeight="1" x14ac:dyDescent="0.25">
      <c r="C6" s="6"/>
      <c r="D6" s="6"/>
      <c r="E6" s="6"/>
      <c r="F6" s="6"/>
      <c r="G6" s="6"/>
    </row>
    <row r="7" spans="1:9" s="5" customFormat="1" ht="15.75" x14ac:dyDescent="0.25">
      <c r="C7" s="7" t="s">
        <v>17</v>
      </c>
      <c r="D7" s="7"/>
      <c r="E7" s="7"/>
      <c r="F7" s="7"/>
      <c r="G7" s="6"/>
    </row>
    <row r="8" spans="1:9" ht="4.5" customHeight="1" x14ac:dyDescent="0.25">
      <c r="A8" s="1"/>
      <c r="B8" s="1"/>
      <c r="C8" s="1"/>
      <c r="D8" s="1"/>
      <c r="E8" s="1"/>
      <c r="F8" s="1"/>
    </row>
    <row r="9" spans="1:9" ht="63.75" x14ac:dyDescent="0.25">
      <c r="A9" s="13" t="s">
        <v>0</v>
      </c>
      <c r="B9" s="14" t="s">
        <v>21</v>
      </c>
      <c r="C9" s="4" t="s">
        <v>22</v>
      </c>
      <c r="D9" s="14" t="s">
        <v>42</v>
      </c>
      <c r="E9" s="14" t="s">
        <v>53</v>
      </c>
      <c r="F9" s="13" t="s">
        <v>52</v>
      </c>
      <c r="G9" s="13" t="s">
        <v>51</v>
      </c>
      <c r="H9" s="14" t="s">
        <v>49</v>
      </c>
      <c r="I9" s="13" t="s">
        <v>43</v>
      </c>
    </row>
    <row r="10" spans="1:9" x14ac:dyDescent="0.25">
      <c r="A10" s="17" t="s">
        <v>2</v>
      </c>
      <c r="B10" s="17" t="s">
        <v>3</v>
      </c>
      <c r="C10" s="17" t="s">
        <v>4</v>
      </c>
      <c r="D10" s="17" t="s">
        <v>5</v>
      </c>
      <c r="E10" s="17" t="s">
        <v>11</v>
      </c>
      <c r="F10" s="3" t="s">
        <v>12</v>
      </c>
      <c r="G10" s="17" t="s">
        <v>19</v>
      </c>
      <c r="H10" s="3" t="s">
        <v>20</v>
      </c>
      <c r="I10" s="37" t="s">
        <v>44</v>
      </c>
    </row>
    <row r="11" spans="1:9" ht="62.25" customHeight="1" x14ac:dyDescent="0.25">
      <c r="A11" s="24">
        <v>1</v>
      </c>
      <c r="B11" s="24" t="s">
        <v>27</v>
      </c>
      <c r="C11" s="28" t="s">
        <v>41</v>
      </c>
      <c r="D11" s="27"/>
      <c r="E11" s="24" t="s">
        <v>25</v>
      </c>
      <c r="F11" s="24">
        <v>900</v>
      </c>
      <c r="G11" s="15">
        <v>0</v>
      </c>
      <c r="H11" s="15">
        <f>F11*G11</f>
        <v>0</v>
      </c>
      <c r="I11" s="39"/>
    </row>
    <row r="12" spans="1:9" ht="81.75" customHeight="1" x14ac:dyDescent="0.25">
      <c r="A12" s="24">
        <v>2</v>
      </c>
      <c r="B12" s="43" t="s">
        <v>70</v>
      </c>
      <c r="C12" s="28" t="s">
        <v>74</v>
      </c>
      <c r="D12" s="27"/>
      <c r="E12" s="24" t="s">
        <v>25</v>
      </c>
      <c r="F12" s="24">
        <v>600</v>
      </c>
      <c r="G12" s="15">
        <v>0</v>
      </c>
      <c r="H12" s="15">
        <f t="shared" ref="H12:H16" si="0">F12*G12</f>
        <v>0</v>
      </c>
      <c r="I12" s="39"/>
    </row>
    <row r="13" spans="1:9" ht="114" customHeight="1" x14ac:dyDescent="0.25">
      <c r="A13" s="24">
        <v>3</v>
      </c>
      <c r="B13" s="43" t="s">
        <v>23</v>
      </c>
      <c r="C13" s="32" t="s">
        <v>58</v>
      </c>
      <c r="D13" s="23"/>
      <c r="E13" s="24" t="s">
        <v>54</v>
      </c>
      <c r="F13" s="24">
        <v>300</v>
      </c>
      <c r="G13" s="15">
        <v>0</v>
      </c>
      <c r="H13" s="15">
        <f>F13*G13</f>
        <v>0</v>
      </c>
      <c r="I13" s="39"/>
    </row>
    <row r="14" spans="1:9" ht="108" customHeight="1" x14ac:dyDescent="0.25">
      <c r="A14" s="24">
        <v>4</v>
      </c>
      <c r="B14" s="43" t="s">
        <v>65</v>
      </c>
      <c r="C14" s="32" t="s">
        <v>60</v>
      </c>
      <c r="D14" s="27"/>
      <c r="E14" s="24" t="s">
        <v>25</v>
      </c>
      <c r="F14" s="24">
        <v>200</v>
      </c>
      <c r="G14" s="15">
        <v>0</v>
      </c>
      <c r="H14" s="15">
        <f t="shared" ref="H14" si="1">F14*G14</f>
        <v>0</v>
      </c>
      <c r="I14" s="39"/>
    </row>
    <row r="15" spans="1:9" ht="119.25" customHeight="1" x14ac:dyDescent="0.25">
      <c r="A15" s="24">
        <v>5</v>
      </c>
      <c r="B15" s="43" t="s">
        <v>66</v>
      </c>
      <c r="C15" s="32" t="s">
        <v>59</v>
      </c>
      <c r="D15" s="27"/>
      <c r="E15" s="24" t="s">
        <v>25</v>
      </c>
      <c r="F15" s="24">
        <v>300</v>
      </c>
      <c r="G15" s="15">
        <v>0</v>
      </c>
      <c r="H15" s="15">
        <f t="shared" ref="H15" si="2">F15*G15</f>
        <v>0</v>
      </c>
      <c r="I15" s="39"/>
    </row>
    <row r="16" spans="1:9" ht="52.5" customHeight="1" x14ac:dyDescent="0.25">
      <c r="A16" s="24">
        <v>6</v>
      </c>
      <c r="B16" s="24" t="s">
        <v>26</v>
      </c>
      <c r="C16" s="31" t="s">
        <v>38</v>
      </c>
      <c r="D16" s="27"/>
      <c r="E16" s="24" t="s">
        <v>25</v>
      </c>
      <c r="F16" s="24">
        <v>160</v>
      </c>
      <c r="G16" s="15">
        <v>0</v>
      </c>
      <c r="H16" s="15">
        <f t="shared" si="0"/>
        <v>0</v>
      </c>
      <c r="I16" s="39"/>
    </row>
    <row r="17" spans="1:9" ht="64.5" customHeight="1" x14ac:dyDescent="0.25">
      <c r="A17" s="24">
        <v>7</v>
      </c>
      <c r="B17" s="24" t="s">
        <v>24</v>
      </c>
      <c r="C17" s="31" t="s">
        <v>36</v>
      </c>
      <c r="D17" s="27"/>
      <c r="E17" s="24" t="s">
        <v>54</v>
      </c>
      <c r="F17" s="24">
        <v>4</v>
      </c>
      <c r="G17" s="15">
        <v>0</v>
      </c>
      <c r="H17" s="15">
        <f>F17*G17</f>
        <v>0</v>
      </c>
      <c r="I17" s="39"/>
    </row>
    <row r="18" spans="1:9" ht="54" customHeight="1" x14ac:dyDescent="0.25">
      <c r="A18" s="33">
        <f t="shared" ref="A18:A24" si="3">A17+1</f>
        <v>8</v>
      </c>
      <c r="B18" s="33" t="s">
        <v>35</v>
      </c>
      <c r="C18" s="35" t="s">
        <v>37</v>
      </c>
      <c r="D18" s="34"/>
      <c r="E18" s="33" t="s">
        <v>54</v>
      </c>
      <c r="F18" s="33">
        <v>8</v>
      </c>
      <c r="G18" s="22">
        <v>0</v>
      </c>
      <c r="H18" s="22">
        <f t="shared" ref="H18" si="4">F18*G18</f>
        <v>0</v>
      </c>
      <c r="I18" s="39"/>
    </row>
    <row r="19" spans="1:9" ht="66" customHeight="1" x14ac:dyDescent="0.25">
      <c r="A19" s="24">
        <f t="shared" si="3"/>
        <v>9</v>
      </c>
      <c r="B19" s="24" t="s">
        <v>34</v>
      </c>
      <c r="C19" s="32" t="s">
        <v>61</v>
      </c>
      <c r="D19" s="27"/>
      <c r="E19" s="24" t="s">
        <v>54</v>
      </c>
      <c r="F19" s="24">
        <v>300</v>
      </c>
      <c r="G19" s="15">
        <v>0</v>
      </c>
      <c r="H19" s="15">
        <f t="shared" ref="H19:H24" si="5">F19*G19</f>
        <v>0</v>
      </c>
      <c r="I19" s="39"/>
    </row>
    <row r="20" spans="1:9" ht="66" customHeight="1" x14ac:dyDescent="0.25">
      <c r="A20" s="24">
        <f t="shared" si="3"/>
        <v>10</v>
      </c>
      <c r="B20" s="24" t="s">
        <v>33</v>
      </c>
      <c r="C20" s="32" t="s">
        <v>62</v>
      </c>
      <c r="D20" s="27"/>
      <c r="E20" s="24" t="s">
        <v>54</v>
      </c>
      <c r="F20" s="24">
        <v>250</v>
      </c>
      <c r="G20" s="15">
        <v>0</v>
      </c>
      <c r="H20" s="15">
        <f t="shared" si="5"/>
        <v>0</v>
      </c>
      <c r="I20" s="39"/>
    </row>
    <row r="21" spans="1:9" ht="80.25" customHeight="1" x14ac:dyDescent="0.25">
      <c r="A21" s="24">
        <f t="shared" si="3"/>
        <v>11</v>
      </c>
      <c r="B21" s="24" t="s">
        <v>28</v>
      </c>
      <c r="C21" s="32" t="s">
        <v>63</v>
      </c>
      <c r="D21" s="23"/>
      <c r="E21" s="24" t="s">
        <v>54</v>
      </c>
      <c r="F21" s="24">
        <v>300</v>
      </c>
      <c r="G21" s="15">
        <v>0</v>
      </c>
      <c r="H21" s="15">
        <f t="shared" si="5"/>
        <v>0</v>
      </c>
      <c r="I21" s="39"/>
    </row>
    <row r="22" spans="1:9" ht="52.5" customHeight="1" x14ac:dyDescent="0.25">
      <c r="A22" s="24">
        <f t="shared" si="3"/>
        <v>12</v>
      </c>
      <c r="B22" s="24" t="s">
        <v>30</v>
      </c>
      <c r="C22" s="32" t="s">
        <v>39</v>
      </c>
      <c r="D22" s="23"/>
      <c r="E22" s="24" t="s">
        <v>55</v>
      </c>
      <c r="F22" s="24">
        <v>35</v>
      </c>
      <c r="G22" s="15">
        <v>0</v>
      </c>
      <c r="H22" s="15">
        <f t="shared" si="5"/>
        <v>0</v>
      </c>
      <c r="I22" s="39"/>
    </row>
    <row r="23" spans="1:9" ht="40.5" customHeight="1" x14ac:dyDescent="0.25">
      <c r="A23" s="24">
        <f t="shared" si="3"/>
        <v>13</v>
      </c>
      <c r="B23" s="24" t="s">
        <v>29</v>
      </c>
      <c r="C23" s="32" t="s">
        <v>64</v>
      </c>
      <c r="D23" s="23"/>
      <c r="E23" s="24" t="s">
        <v>40</v>
      </c>
      <c r="F23" s="29">
        <v>15</v>
      </c>
      <c r="G23" s="15">
        <v>0</v>
      </c>
      <c r="H23" s="15">
        <f t="shared" si="5"/>
        <v>0</v>
      </c>
      <c r="I23" s="39"/>
    </row>
    <row r="24" spans="1:9" ht="33" customHeight="1" x14ac:dyDescent="0.25">
      <c r="A24" s="24">
        <f t="shared" si="3"/>
        <v>14</v>
      </c>
      <c r="B24" s="24" t="s">
        <v>31</v>
      </c>
      <c r="C24" s="30" t="s">
        <v>32</v>
      </c>
      <c r="D24" s="30"/>
      <c r="E24" s="24" t="s">
        <v>54</v>
      </c>
      <c r="F24" s="29">
        <v>10</v>
      </c>
      <c r="G24" s="15">
        <v>0</v>
      </c>
      <c r="H24" s="15">
        <f t="shared" si="5"/>
        <v>0</v>
      </c>
      <c r="I24" s="39"/>
    </row>
    <row r="25" spans="1:9" ht="24" customHeight="1" x14ac:dyDescent="0.25">
      <c r="A25" s="45" t="s">
        <v>47</v>
      </c>
      <c r="B25" s="46"/>
      <c r="C25" s="46"/>
      <c r="D25" s="46"/>
      <c r="E25" s="46"/>
      <c r="F25" s="46"/>
      <c r="G25" s="47"/>
      <c r="H25" s="2">
        <f>SUM(H11:H24)</f>
        <v>0</v>
      </c>
    </row>
    <row r="26" spans="1:9" ht="25.5" customHeight="1" x14ac:dyDescent="0.25">
      <c r="A26" s="45" t="s">
        <v>45</v>
      </c>
      <c r="B26" s="46"/>
      <c r="C26" s="46"/>
      <c r="D26" s="46"/>
      <c r="E26" s="46"/>
      <c r="F26" s="46"/>
      <c r="G26" s="47"/>
      <c r="H26" s="2">
        <v>0</v>
      </c>
    </row>
    <row r="27" spans="1:9" ht="24.75" customHeight="1" x14ac:dyDescent="0.25">
      <c r="A27" s="45" t="s">
        <v>48</v>
      </c>
      <c r="B27" s="46"/>
      <c r="C27" s="46"/>
      <c r="D27" s="46"/>
      <c r="E27" s="46"/>
      <c r="F27" s="46"/>
      <c r="G27" s="47"/>
      <c r="H27" s="2">
        <f>SUM(H25:H26)</f>
        <v>0</v>
      </c>
    </row>
    <row r="28" spans="1:9" ht="18" customHeight="1" x14ac:dyDescent="0.35">
      <c r="A28" s="20"/>
      <c r="B28" t="s">
        <v>6</v>
      </c>
      <c r="C28" s="18"/>
      <c r="D28" s="18"/>
      <c r="E28" s="18"/>
      <c r="F28" s="21"/>
      <c r="G28" s="19"/>
      <c r="H28" s="16"/>
    </row>
    <row r="29" spans="1:9" x14ac:dyDescent="0.25">
      <c r="A29" s="36" t="s">
        <v>50</v>
      </c>
      <c r="B29" s="41"/>
      <c r="C29" s="40"/>
      <c r="D29" s="41"/>
      <c r="E29" s="40"/>
      <c r="F29" s="40"/>
      <c r="G29" s="40"/>
      <c r="H29" s="40"/>
      <c r="I29" s="40"/>
    </row>
    <row r="30" spans="1:9" x14ac:dyDescent="0.25">
      <c r="A30" s="40" t="s">
        <v>67</v>
      </c>
      <c r="B30" s="40"/>
      <c r="C30" s="42"/>
      <c r="D30" s="36"/>
      <c r="E30" s="18"/>
      <c r="F30" s="21"/>
      <c r="G30" s="19"/>
      <c r="H30" s="16"/>
    </row>
    <row r="31" spans="1:9" x14ac:dyDescent="0.25">
      <c r="A31" s="40" t="s">
        <v>73</v>
      </c>
      <c r="B31" s="40"/>
      <c r="C31" s="42"/>
      <c r="D31" s="36"/>
      <c r="E31" s="18"/>
      <c r="F31" s="21"/>
      <c r="G31" s="19"/>
      <c r="H31" s="16"/>
    </row>
    <row r="32" spans="1:9" x14ac:dyDescent="0.25">
      <c r="A32" s="40" t="s">
        <v>68</v>
      </c>
      <c r="B32" s="10"/>
      <c r="C32" s="36"/>
      <c r="D32" s="36"/>
      <c r="E32" s="18"/>
      <c r="F32" s="21"/>
      <c r="G32" s="19"/>
      <c r="H32" s="16"/>
    </row>
    <row r="33" spans="1:8" ht="17.25" customHeight="1" x14ac:dyDescent="0.25">
      <c r="A33" s="40" t="s">
        <v>56</v>
      </c>
      <c r="B33" s="10"/>
      <c r="C33" s="36"/>
      <c r="D33" s="36"/>
      <c r="E33" s="18"/>
      <c r="F33" s="21"/>
      <c r="G33" s="19"/>
      <c r="H33" s="16"/>
    </row>
    <row r="34" spans="1:8" ht="17.25" customHeight="1" x14ac:dyDescent="0.25">
      <c r="A34" s="40" t="s">
        <v>57</v>
      </c>
      <c r="B34" s="10"/>
      <c r="C34" s="36"/>
      <c r="D34" s="36"/>
      <c r="E34" s="18"/>
      <c r="F34" s="21"/>
      <c r="G34" s="19"/>
      <c r="H34" s="16"/>
    </row>
    <row r="35" spans="1:8" ht="33.75" customHeight="1" x14ac:dyDescent="0.25">
      <c r="A35" t="s">
        <v>75</v>
      </c>
      <c r="H35" s="8"/>
    </row>
    <row r="36" spans="1:8" ht="15" customHeight="1" x14ac:dyDescent="0.25">
      <c r="A36" s="25" t="s">
        <v>13</v>
      </c>
      <c r="B36" s="25"/>
      <c r="H36" s="8"/>
    </row>
    <row r="37" spans="1:8" ht="15" customHeight="1" x14ac:dyDescent="0.25">
      <c r="A37" s="25" t="s">
        <v>14</v>
      </c>
      <c r="B37" s="25"/>
    </row>
    <row r="38" spans="1:8" ht="15" customHeight="1" x14ac:dyDescent="0.25">
      <c r="A38" s="25" t="s">
        <v>15</v>
      </c>
      <c r="B38" s="25"/>
    </row>
    <row r="39" spans="1:8" ht="15" customHeight="1" x14ac:dyDescent="0.25">
      <c r="A39" s="25" t="s">
        <v>16</v>
      </c>
      <c r="B39" s="25"/>
    </row>
    <row r="40" spans="1:8" x14ac:dyDescent="0.25">
      <c r="A40" s="25" t="s">
        <v>18</v>
      </c>
      <c r="B40" s="25"/>
      <c r="F40" s="44"/>
      <c r="G40" s="44"/>
      <c r="H40" s="44"/>
    </row>
    <row r="41" spans="1:8" x14ac:dyDescent="0.25">
      <c r="A41" s="25"/>
      <c r="B41" s="25"/>
      <c r="F41" s="38"/>
      <c r="G41" s="38"/>
      <c r="H41" s="38"/>
    </row>
    <row r="42" spans="1:8" ht="9" customHeight="1" x14ac:dyDescent="0.25">
      <c r="A42" s="25"/>
      <c r="B42" s="25"/>
    </row>
    <row r="43" spans="1:8" x14ac:dyDescent="0.25">
      <c r="A43" s="11" t="s">
        <v>10</v>
      </c>
      <c r="B43" s="11"/>
      <c r="F43" s="10" t="s">
        <v>7</v>
      </c>
      <c r="G43" s="10"/>
    </row>
    <row r="44" spans="1:8" ht="25.5" customHeight="1" x14ac:dyDescent="0.25">
      <c r="A44" t="s">
        <v>72</v>
      </c>
      <c r="D44" s="12"/>
      <c r="E44" s="12"/>
      <c r="F44" s="10"/>
      <c r="G44" s="10"/>
    </row>
    <row r="45" spans="1:8" x14ac:dyDescent="0.25">
      <c r="D45" s="12" t="s">
        <v>9</v>
      </c>
      <c r="F45" s="26"/>
      <c r="G45" s="26"/>
      <c r="H45" s="26"/>
    </row>
    <row r="46" spans="1:8" x14ac:dyDescent="0.25">
      <c r="F46" s="11" t="s">
        <v>8</v>
      </c>
      <c r="G46" s="11"/>
    </row>
  </sheetData>
  <mergeCells count="6">
    <mergeCell ref="A27:G27"/>
    <mergeCell ref="C3:G3"/>
    <mergeCell ref="C4:G4"/>
    <mergeCell ref="C5:G5"/>
    <mergeCell ref="A25:G25"/>
    <mergeCell ref="A26:G26"/>
  </mergeCells>
  <pageMargins left="3.937007874015748E-2" right="3.937007874015748E-2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2024-08-27T12:34:25Z</cp:lastPrinted>
  <dcterms:created xsi:type="dcterms:W3CDTF">2017-07-10T09:27:22Z</dcterms:created>
  <dcterms:modified xsi:type="dcterms:W3CDTF">2025-09-29T06:48:17Z</dcterms:modified>
</cp:coreProperties>
</file>